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25740D3-027F-4D41-9D96-58AA14543923}" xr6:coauthVersionLast="41" xr6:coauthVersionMax="41" xr10:uidLastSave="{00000000-0000-0000-0000-000000000000}"/>
  <bookViews>
    <workbookView xWindow="-108" yWindow="-108" windowWidth="30936" windowHeight="16896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9" i="27" l="1"/>
  <c r="B98" i="27"/>
  <c r="B97" i="27"/>
  <c r="B258" i="26"/>
  <c r="B257" i="26"/>
  <c r="B256" i="26"/>
  <c r="B259" i="25"/>
  <c r="B258" i="25"/>
  <c r="B257" i="25"/>
  <c r="B99" i="5"/>
  <c r="B98" i="5"/>
  <c r="B97" i="5"/>
  <c r="B258" i="4"/>
  <c r="B257" i="4"/>
  <c r="B256" i="4"/>
  <c r="B258" i="3"/>
  <c r="B257" i="3"/>
  <c r="B256" i="3"/>
  <c r="B258" i="1"/>
  <c r="B257" i="1"/>
  <c r="B256" i="1"/>
  <c r="B258" i="17"/>
  <c r="B257" i="17"/>
  <c r="B256" i="17"/>
  <c r="B258" i="2"/>
  <c r="B257" i="2"/>
  <c r="B256" i="2"/>
  <c r="B99" i="24"/>
  <c r="B98" i="24"/>
  <c r="B97" i="24"/>
  <c r="B258" i="23"/>
  <c r="B257" i="23"/>
  <c r="B256" i="23"/>
  <c r="B259" i="22"/>
  <c r="B258" i="22"/>
  <c r="B257" i="22"/>
  <c r="B99" i="10"/>
  <c r="B98" i="10"/>
  <c r="B97" i="10"/>
  <c r="B258" i="9"/>
  <c r="B257" i="9"/>
  <c r="B256" i="9"/>
  <c r="B258" i="8"/>
  <c r="B257" i="8"/>
  <c r="B256" i="8"/>
  <c r="B258" i="7"/>
  <c r="B257" i="7"/>
  <c r="B256" i="7"/>
  <c r="B258" i="18"/>
  <c r="B257" i="18"/>
  <c r="B256" i="18"/>
  <c r="B258" i="6"/>
  <c r="B257" i="6"/>
  <c r="B256" i="6"/>
  <c r="B99" i="21"/>
  <c r="B98" i="21"/>
  <c r="B97" i="21"/>
  <c r="B258" i="20"/>
  <c r="B257" i="20"/>
  <c r="B256" i="20"/>
  <c r="B259" i="19"/>
  <c r="B258" i="19"/>
  <c r="B257" i="19"/>
  <c r="B99" i="15"/>
  <c r="B98" i="15"/>
  <c r="B97" i="15"/>
  <c r="B258" i="14"/>
  <c r="B257" i="14"/>
  <c r="B256" i="14"/>
  <c r="B258" i="13"/>
  <c r="B257" i="13"/>
  <c r="B256" i="13"/>
  <c r="B258" i="12"/>
  <c r="B257" i="12"/>
  <c r="B256" i="12"/>
  <c r="B96" i="27"/>
  <c r="B95" i="27"/>
  <c r="B94" i="27"/>
  <c r="B255" i="26"/>
  <c r="B254" i="26"/>
  <c r="B253" i="26"/>
  <c r="B254" i="25"/>
  <c r="B255" i="25"/>
  <c r="B256" i="25"/>
  <c r="B96" i="5"/>
  <c r="B95" i="5"/>
  <c r="B94" i="5"/>
  <c r="B255" i="4"/>
  <c r="B254" i="4"/>
  <c r="B253" i="4"/>
  <c r="B255" i="3"/>
  <c r="B254" i="3"/>
  <c r="B253" i="3"/>
  <c r="B255" i="1"/>
  <c r="B254" i="1"/>
  <c r="B253" i="1"/>
  <c r="B255" i="17"/>
  <c r="B254" i="17"/>
  <c r="B253" i="17"/>
  <c r="B255" i="2"/>
  <c r="B254" i="2"/>
  <c r="B253" i="2"/>
  <c r="B96" i="24"/>
  <c r="B95" i="24"/>
  <c r="B94" i="24"/>
  <c r="B255" i="23"/>
  <c r="B254" i="23"/>
  <c r="B253" i="23"/>
  <c r="B254" i="22"/>
  <c r="B255" i="22"/>
  <c r="B256" i="22"/>
  <c r="B96" i="10"/>
  <c r="B95" i="10"/>
  <c r="B94" i="10"/>
  <c r="B255" i="9"/>
  <c r="B254" i="9"/>
  <c r="B253" i="9"/>
  <c r="B255" i="8"/>
  <c r="B254" i="8"/>
  <c r="B253" i="8"/>
  <c r="B255" i="7"/>
  <c r="B254" i="7"/>
  <c r="B253" i="7"/>
  <c r="B255" i="18"/>
  <c r="B254" i="18"/>
  <c r="B253" i="18"/>
  <c r="B255" i="6"/>
  <c r="B254" i="6"/>
  <c r="B253" i="6"/>
  <c r="B96" i="21"/>
  <c r="B95" i="21"/>
  <c r="B94" i="21"/>
  <c r="B255" i="20"/>
  <c r="B254" i="20"/>
  <c r="B253" i="20"/>
  <c r="B256" i="19"/>
  <c r="B255" i="19"/>
  <c r="B254" i="19"/>
  <c r="B96" i="15"/>
  <c r="B95" i="15"/>
  <c r="B94" i="15"/>
  <c r="B255" i="14"/>
  <c r="B254" i="14"/>
  <c r="B253" i="14"/>
  <c r="B255" i="13"/>
  <c r="B254" i="13"/>
  <c r="B253" i="13"/>
  <c r="B255" i="12"/>
  <c r="B254" i="12"/>
  <c r="B253" i="12"/>
  <c r="B250" i="2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<sst xmlns="http://schemas.openxmlformats.org/spreadsheetml/2006/main" count="209" uniqueCount="28">
  <si>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</si>
  <si>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</si>
  <si>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</si>
  <si>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</si>
  <si>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</si>
  <si>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</si>
  <si>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</si>
  <si>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</si>
  <si>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</si>
  <si>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</si>
  <si>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</si>
  <si>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</si>
  <si>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</si>
  <si>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</si>
  <si>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</si>
  <si>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</si>
  <si>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</si>
  <si>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</si>
  <si>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</si>
  <si>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</si>
  <si>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</si>
  <si>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</si>
  <si>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</si>
  <si>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</si>
  <si>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</si>
  <si>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</si>
  <si>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>I forbindelse med rapportering for andre kvartal ble avkastningen til faktisk portefølje for mars-18 oppdatert til 2,85 % fra 2,93 % og relativ avkastning oppdatert til 2,59 % fra 2,67 %.</t>
  </si>
  <si>
    <t>I forbindelse med rapportering for andre kvartal ble avkastningen til faktisk portefølje for mars-18 oppdatert til 2,65 % fra 2,74 % og relativ avkastning oppdatert til 2,58 % fra 2,66 %.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</si>
</sst>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58"/>
  <sheetViews>
    <sheetView showGridLines="0" tabSelected="1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9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9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9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9"/>
        <v>43555</v>
      </c>
      <c r="C258" s="5">
        <v>1.7732724876722297E-2</v>
      </c>
      <c r="D258" s="5">
        <v>1.8249584877702899E-2</v>
      </c>
      <c r="E258" s="5">
        <v>-5.1686000098058601E-4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8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5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5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5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5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5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5"/>
        <v>43555</v>
      </c>
      <c r="C258" s="5">
        <v>1.7732724876722297E-2</v>
      </c>
      <c r="D258" s="5">
        <v>1.8249584877702899E-2</v>
      </c>
      <c r="E258" s="5">
        <v>-5.1686000098058601E-4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ref="B250:B258" si="9">A250</f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si="9"/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9"/>
        <v>43434</v>
      </c>
      <c r="C254" s="5">
        <v>3.4061327674682798E-2</v>
      </c>
      <c r="D254" s="5"/>
      <c r="E254" s="5"/>
    </row>
    <row r="255" spans="1:5" x14ac:dyDescent="0.3">
      <c r="A255" s="31">
        <v>43465</v>
      </c>
      <c r="B255" s="32">
        <f t="shared" si="9"/>
        <v>43465</v>
      </c>
      <c r="C255" s="7">
        <v>-3.4518978944615301E-2</v>
      </c>
      <c r="D255" s="7"/>
      <c r="E255" s="7"/>
    </row>
    <row r="256" spans="1:5" x14ac:dyDescent="0.3">
      <c r="A256" s="27">
        <v>43496</v>
      </c>
      <c r="B256" s="28">
        <f t="shared" si="9"/>
        <v>43496</v>
      </c>
      <c r="C256" s="5">
        <v>3.14672557015594E-2</v>
      </c>
      <c r="D256" s="5"/>
      <c r="E256" s="5"/>
    </row>
    <row r="257" spans="1:5" x14ac:dyDescent="0.3">
      <c r="A257" s="29">
        <v>43524</v>
      </c>
      <c r="B257" s="30">
        <f t="shared" si="9"/>
        <v>43524</v>
      </c>
      <c r="C257" s="6">
        <v>3.2861823333374798E-2</v>
      </c>
      <c r="D257" s="6"/>
      <c r="E257" s="6"/>
    </row>
    <row r="258" spans="1:5" x14ac:dyDescent="0.3">
      <c r="A258" s="27">
        <v>43555</v>
      </c>
      <c r="B258" s="28">
        <f t="shared" si="9"/>
        <v>43555</v>
      </c>
      <c r="C258" s="5">
        <v>1.78656826497323E-2</v>
      </c>
      <c r="D258" s="5"/>
      <c r="E258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0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11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si="9"/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9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1">
        <v>43465</v>
      </c>
      <c r="B255" s="32">
        <f t="shared" si="9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7">
        <v>43496</v>
      </c>
      <c r="B256" s="28">
        <f t="shared" si="9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9">
        <v>43524</v>
      </c>
      <c r="B257" s="30">
        <f t="shared" si="9"/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7">
        <v>43555</v>
      </c>
      <c r="B258" s="28">
        <f t="shared" si="9"/>
        <v>43555</v>
      </c>
      <c r="C258" s="5">
        <v>1.70262712948555E-2</v>
      </c>
      <c r="D258" s="5">
        <v>1.72339918939571E-2</v>
      </c>
      <c r="E258" s="5">
        <v>-2.0772059910164801E-4</v>
      </c>
    </row>
    <row r="260" spans="1:5" ht="30" customHeight="1" x14ac:dyDescent="0.3">
      <c r="A260" s="40" t="s">
        <v>10</v>
      </c>
      <c r="B260" s="40"/>
      <c r="C260" s="40"/>
      <c r="D260" s="40"/>
      <c r="E260" s="40"/>
    </row>
  </sheetData>
  <mergeCells count="2">
    <mergeCell ref="C2:E2"/>
    <mergeCell ref="A260:E26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si="9"/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9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1">
        <v>43465</v>
      </c>
      <c r="B255" s="32">
        <f t="shared" si="9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7">
        <v>43496</v>
      </c>
      <c r="B256" s="28">
        <f t="shared" si="9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9">
        <v>43524</v>
      </c>
      <c r="B257" s="30">
        <f t="shared" si="9"/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7">
        <v>43555</v>
      </c>
      <c r="B258" s="28">
        <f t="shared" si="9"/>
        <v>43555</v>
      </c>
      <c r="C258" s="5">
        <v>1.99873696194195E-2</v>
      </c>
      <c r="D258" s="5">
        <v>2.0566626751668801E-2</v>
      </c>
      <c r="E258" s="5">
        <v>-5.79257132249285E-4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9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8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10">
        <v>1.9579805991876099E-3</v>
      </c>
    </row>
    <row r="23" spans="1:3" x14ac:dyDescent="0.3">
      <c r="A23" s="29">
        <v>41243</v>
      </c>
      <c r="B23" s="30">
        <f t="shared" si="0"/>
        <v>41243</v>
      </c>
      <c r="C23" s="9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3">
      <c r="A35" s="29">
        <v>41608</v>
      </c>
      <c r="B35" s="30">
        <f t="shared" si="0"/>
        <v>41608</v>
      </c>
      <c r="C35" s="9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3">
        <v>2.6059059805208003E-3</v>
      </c>
    </row>
    <row r="41" spans="1:3" x14ac:dyDescent="0.3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3">
        <v>6.4630681449552294E-2</v>
      </c>
    </row>
    <row r="43" spans="1:3" x14ac:dyDescent="0.3">
      <c r="A43" s="29">
        <v>41851</v>
      </c>
      <c r="B43" s="30">
        <f t="shared" si="0"/>
        <v>41851</v>
      </c>
      <c r="C43" s="12">
        <v>1.1687108182441902E-2</v>
      </c>
    </row>
    <row r="44" spans="1:3" x14ac:dyDescent="0.3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2">
        <v>3.7953318806105897E-2</v>
      </c>
    </row>
    <row r="46" spans="1:3" x14ac:dyDescent="0.3">
      <c r="A46" s="27">
        <v>41943</v>
      </c>
      <c r="B46" s="28">
        <f t="shared" si="0"/>
        <v>41943</v>
      </c>
      <c r="C46" s="15">
        <v>4.6808031103455099E-2</v>
      </c>
    </row>
    <row r="47" spans="1:3" x14ac:dyDescent="0.3">
      <c r="A47" s="29">
        <v>41973</v>
      </c>
      <c r="B47" s="30">
        <f t="shared" si="0"/>
        <v>41973</v>
      </c>
      <c r="C47" s="14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8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si="1"/>
        <v>42490</v>
      </c>
      <c r="C64" s="5">
        <v>-1.8486068375566801E-2</v>
      </c>
    </row>
    <row r="65" spans="1:3" x14ac:dyDescent="0.3">
      <c r="A65" s="29">
        <v>42521</v>
      </c>
      <c r="B65" s="30">
        <f t="shared" si="1"/>
        <v>42521</v>
      </c>
      <c r="C65" s="6">
        <v>3.0792514368535698E-2</v>
      </c>
    </row>
    <row r="66" spans="1:3" x14ac:dyDescent="0.3">
      <c r="A66" s="27">
        <v>42551</v>
      </c>
      <c r="B66" s="28">
        <f t="shared" si="1"/>
        <v>42551</v>
      </c>
      <c r="C66" s="5">
        <v>-2.1289229570144598E-2</v>
      </c>
    </row>
    <row r="67" spans="1:3" x14ac:dyDescent="0.3">
      <c r="A67" s="29">
        <v>42582</v>
      </c>
      <c r="B67" s="30">
        <f t="shared" si="1"/>
        <v>42582</v>
      </c>
      <c r="C67" s="6">
        <v>2.6545857352404899E-2</v>
      </c>
    </row>
    <row r="68" spans="1:3" x14ac:dyDescent="0.3">
      <c r="A68" s="27">
        <v>42613</v>
      </c>
      <c r="B68" s="28">
        <f t="shared" si="1"/>
        <v>42613</v>
      </c>
      <c r="C68" s="5">
        <v>-1.5918544739892002E-2</v>
      </c>
    </row>
    <row r="69" spans="1:3" x14ac:dyDescent="0.3">
      <c r="A69" s="29">
        <v>42643</v>
      </c>
      <c r="B69" s="30">
        <f t="shared" si="1"/>
        <v>42643</v>
      </c>
      <c r="C69" s="6">
        <v>-3.03437713807161E-2</v>
      </c>
    </row>
    <row r="70" spans="1:3" x14ac:dyDescent="0.3">
      <c r="A70" s="27">
        <v>42674</v>
      </c>
      <c r="B70" s="28">
        <f t="shared" si="1"/>
        <v>42674</v>
      </c>
      <c r="C70" s="5">
        <v>-1.2743533782333401E-5</v>
      </c>
    </row>
    <row r="71" spans="1:3" x14ac:dyDescent="0.3">
      <c r="A71" s="29">
        <v>42704</v>
      </c>
      <c r="B71" s="30">
        <f t="shared" si="1"/>
        <v>42704</v>
      </c>
      <c r="C71" s="6">
        <v>2.4383087737232599E-2</v>
      </c>
    </row>
    <row r="72" spans="1:3" x14ac:dyDescent="0.3">
      <c r="A72" s="33">
        <v>42735</v>
      </c>
      <c r="B72" s="34">
        <f t="shared" si="1"/>
        <v>42735</v>
      </c>
      <c r="C72" s="8">
        <v>2.4492516580115298E-2</v>
      </c>
    </row>
    <row r="73" spans="1:3" x14ac:dyDescent="0.3">
      <c r="A73" s="29">
        <v>42766</v>
      </c>
      <c r="B73" s="30">
        <f t="shared" si="1"/>
        <v>42766</v>
      </c>
      <c r="C73" s="6">
        <v>-3.2651523485174298E-2</v>
      </c>
    </row>
    <row r="74" spans="1:3" x14ac:dyDescent="0.3">
      <c r="A74" s="27">
        <v>42794</v>
      </c>
      <c r="B74" s="28">
        <f t="shared" si="1"/>
        <v>42794</v>
      </c>
      <c r="C74" s="5">
        <v>8.7838108846340895E-3</v>
      </c>
    </row>
    <row r="75" spans="1:3" x14ac:dyDescent="0.3">
      <c r="A75" s="29">
        <v>42825</v>
      </c>
      <c r="B75" s="30">
        <f t="shared" si="1"/>
        <v>42825</v>
      </c>
      <c r="C75" s="6">
        <v>4.4012689351554897E-2</v>
      </c>
    </row>
    <row r="76" spans="1:3" x14ac:dyDescent="0.3">
      <c r="A76" s="27">
        <v>42855</v>
      </c>
      <c r="B76" s="28">
        <f t="shared" si="1"/>
        <v>42855</v>
      </c>
      <c r="C76" s="5">
        <v>1.0179495299671E-2</v>
      </c>
    </row>
    <row r="77" spans="1:3" x14ac:dyDescent="0.3">
      <c r="A77" s="29">
        <v>42886</v>
      </c>
      <c r="B77" s="30">
        <f t="shared" si="1"/>
        <v>42886</v>
      </c>
      <c r="C77" s="6">
        <v>-7.5910050375702599E-3</v>
      </c>
    </row>
    <row r="78" spans="1:3" x14ac:dyDescent="0.3">
      <c r="A78" s="27">
        <v>42916</v>
      </c>
      <c r="B78" s="28">
        <f t="shared" si="1"/>
        <v>42916</v>
      </c>
      <c r="C78" s="5">
        <v>1.3522253038477301E-2</v>
      </c>
    </row>
    <row r="79" spans="1:3" x14ac:dyDescent="0.3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3">
      <c r="A80" s="27">
        <v>42978</v>
      </c>
      <c r="B80" s="28">
        <f t="shared" si="2"/>
        <v>42978</v>
      </c>
      <c r="C80" s="5">
        <v>-1.72450786814995E-2</v>
      </c>
    </row>
    <row r="81" spans="1:3" x14ac:dyDescent="0.3">
      <c r="A81" s="29">
        <v>43008</v>
      </c>
      <c r="B81" s="30">
        <f t="shared" si="2"/>
        <v>43008</v>
      </c>
      <c r="C81" s="6">
        <v>5.3209314033655607E-2</v>
      </c>
    </row>
    <row r="82" spans="1:3" x14ac:dyDescent="0.3">
      <c r="A82" s="27">
        <v>43039</v>
      </c>
      <c r="B82" s="28">
        <f t="shared" si="2"/>
        <v>43039</v>
      </c>
      <c r="C82" s="5">
        <v>2.10442259248362E-2</v>
      </c>
    </row>
    <row r="83" spans="1:3" x14ac:dyDescent="0.3">
      <c r="A83" s="29">
        <v>43069</v>
      </c>
      <c r="B83" s="30">
        <f t="shared" si="2"/>
        <v>43069</v>
      </c>
      <c r="C83" s="6">
        <v>2.4699692588247699E-2</v>
      </c>
    </row>
    <row r="84" spans="1:3" x14ac:dyDescent="0.3">
      <c r="A84" s="33">
        <v>43100</v>
      </c>
      <c r="B84" s="34">
        <f t="shared" si="2"/>
        <v>43100</v>
      </c>
      <c r="C84" s="8">
        <v>7.0093226852969703E-3</v>
      </c>
    </row>
    <row r="85" spans="1:3" x14ac:dyDescent="0.3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3">
      <c r="A86" s="27">
        <v>43159</v>
      </c>
      <c r="B86" s="28">
        <f t="shared" si="3"/>
        <v>43159</v>
      </c>
      <c r="C86" s="5">
        <v>1.52271711955529E-2</v>
      </c>
    </row>
    <row r="87" spans="1:3" x14ac:dyDescent="0.3">
      <c r="A87" s="29">
        <v>43190</v>
      </c>
      <c r="B87" s="30">
        <f t="shared" si="3"/>
        <v>43190</v>
      </c>
      <c r="C87" s="6">
        <v>2.2285315908348903E-2</v>
      </c>
    </row>
    <row r="88" spans="1:3" x14ac:dyDescent="0.3">
      <c r="A88" s="27">
        <v>43220</v>
      </c>
      <c r="B88" s="28">
        <f t="shared" ref="B88:B90" si="4">A88</f>
        <v>43220</v>
      </c>
      <c r="C88" s="5">
        <v>1.0677500698230501E-2</v>
      </c>
    </row>
    <row r="89" spans="1:3" x14ac:dyDescent="0.3">
      <c r="A89" s="29">
        <v>43251</v>
      </c>
      <c r="B89" s="30">
        <f t="shared" si="4"/>
        <v>43251</v>
      </c>
      <c r="C89" s="6">
        <v>5.5269483007669394E-3</v>
      </c>
    </row>
    <row r="90" spans="1:3" x14ac:dyDescent="0.3">
      <c r="A90" s="27">
        <v>43281</v>
      </c>
      <c r="B90" s="28">
        <f t="shared" si="4"/>
        <v>43281</v>
      </c>
      <c r="C90" s="5">
        <v>1.0184253989543798E-2</v>
      </c>
    </row>
    <row r="91" spans="1:3" x14ac:dyDescent="0.3">
      <c r="A91" s="29">
        <v>43312</v>
      </c>
      <c r="B91" s="30">
        <f t="shared" ref="B91:B99" si="5">A91</f>
        <v>43312</v>
      </c>
      <c r="C91" s="6">
        <v>-3.5077488392543099E-4</v>
      </c>
    </row>
    <row r="92" spans="1:3" x14ac:dyDescent="0.3">
      <c r="A92" s="27">
        <v>43343</v>
      </c>
      <c r="B92" s="28">
        <f t="shared" si="5"/>
        <v>43343</v>
      </c>
      <c r="C92" s="5">
        <v>2.4610363355600698E-2</v>
      </c>
    </row>
    <row r="93" spans="1:3" x14ac:dyDescent="0.3">
      <c r="A93" s="29">
        <v>43373</v>
      </c>
      <c r="B93" s="30">
        <f t="shared" si="5"/>
        <v>43373</v>
      </c>
      <c r="C93" s="6">
        <v>-1.02430397778304E-2</v>
      </c>
    </row>
    <row r="94" spans="1:3" x14ac:dyDescent="0.3">
      <c r="A94" s="27">
        <v>43404</v>
      </c>
      <c r="B94" s="28">
        <f t="shared" si="5"/>
        <v>43404</v>
      </c>
      <c r="C94" s="5">
        <v>2.0976391103774601E-2</v>
      </c>
    </row>
    <row r="95" spans="1:3" x14ac:dyDescent="0.3">
      <c r="A95" s="29">
        <v>43434</v>
      </c>
      <c r="B95" s="30">
        <f t="shared" si="5"/>
        <v>43434</v>
      </c>
      <c r="C95" s="6">
        <v>2.3780120030520102E-2</v>
      </c>
    </row>
    <row r="96" spans="1:3" x14ac:dyDescent="0.3">
      <c r="A96" s="33">
        <v>43465</v>
      </c>
      <c r="B96" s="34">
        <f t="shared" si="5"/>
        <v>43465</v>
      </c>
      <c r="C96" s="8">
        <v>2.2956885392175802E-2</v>
      </c>
    </row>
    <row r="97" spans="1:3" x14ac:dyDescent="0.3">
      <c r="A97" s="29">
        <v>43496</v>
      </c>
      <c r="B97" s="30">
        <f t="shared" si="5"/>
        <v>43496</v>
      </c>
      <c r="C97" s="6">
        <v>-1.8855017929328401E-2</v>
      </c>
    </row>
    <row r="98" spans="1:3" x14ac:dyDescent="0.3">
      <c r="A98" s="27">
        <v>43524</v>
      </c>
      <c r="B98" s="28">
        <f t="shared" si="5"/>
        <v>43524</v>
      </c>
      <c r="C98" s="5">
        <v>1.51159584236427E-2</v>
      </c>
    </row>
    <row r="99" spans="1:3" x14ac:dyDescent="0.3">
      <c r="A99" s="29">
        <v>43555</v>
      </c>
      <c r="B99" s="30">
        <f t="shared" si="5"/>
        <v>43555</v>
      </c>
      <c r="C99" s="6">
        <v>1.3068470096190901E-2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61"/>
  <sheetViews>
    <sheetView showGridLines="0" topLeftCell="A219" workbookViewId="0">
      <selection activeCell="A259" sqref="A25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5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5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6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7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7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9" si="8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8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1">
        <v>43465</v>
      </c>
      <c r="B256" s="32">
        <f t="shared" si="8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7">
        <v>43496</v>
      </c>
      <c r="B257" s="28">
        <f t="shared" si="8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9">
        <v>43524</v>
      </c>
      <c r="B258" s="30">
        <f t="shared" si="8"/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7">
        <v>43555</v>
      </c>
      <c r="B259" s="28">
        <f t="shared" si="8"/>
        <v>43555</v>
      </c>
      <c r="C259" s="5">
        <v>1.6891569394374799E-2</v>
      </c>
      <c r="D259" s="5">
        <v>1.7259760892662301E-2</v>
      </c>
      <c r="E259" s="5">
        <v>-3.68191498287549E-4</v>
      </c>
    </row>
    <row r="261" spans="1:5" ht="30" customHeight="1" x14ac:dyDescent="0.3">
      <c r="A261" s="40" t="s">
        <v>10</v>
      </c>
      <c r="B261" s="40"/>
      <c r="C261" s="40"/>
      <c r="D261" s="40"/>
      <c r="E261" s="40"/>
    </row>
  </sheetData>
  <mergeCells count="2">
    <mergeCell ref="C2:E2"/>
    <mergeCell ref="A261:E26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ref="B250:B258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si="7"/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7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1">
        <v>43465</v>
      </c>
      <c r="B255" s="32">
        <f t="shared" si="7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7">
        <v>43496</v>
      </c>
      <c r="B256" s="28">
        <f t="shared" si="7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9">
        <v>43524</v>
      </c>
      <c r="B257" s="30">
        <f t="shared" si="7"/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7">
        <v>43555</v>
      </c>
      <c r="B258" s="28">
        <f t="shared" si="7"/>
        <v>43555</v>
      </c>
      <c r="C258" s="5">
        <v>1.99873696194195E-2</v>
      </c>
      <c r="D258" s="5">
        <v>2.0435251662621102E-2</v>
      </c>
      <c r="E258" s="5">
        <v>-4.47882043201564E-4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1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ref="B91:B99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si="4"/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4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3">
        <v>43465</v>
      </c>
      <c r="B96" s="34">
        <f t="shared" si="4"/>
        <v>43465</v>
      </c>
      <c r="C96" s="8">
        <v>-3.4395171773068402E-3</v>
      </c>
      <c r="D96" s="8">
        <v>-8.68542075981521E-3</v>
      </c>
      <c r="E96" s="8">
        <v>5.2459035825083702E-3</v>
      </c>
    </row>
    <row r="97" spans="1:5" x14ac:dyDescent="0.3">
      <c r="A97" s="29">
        <v>43496</v>
      </c>
      <c r="B97" s="30">
        <f t="shared" si="4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7">
        <v>43524</v>
      </c>
      <c r="B98" s="28">
        <f t="shared" si="4"/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9">
        <v>43555</v>
      </c>
      <c r="B99" s="30">
        <f t="shared" si="4"/>
        <v>43555</v>
      </c>
      <c r="C99" s="6">
        <v>1.6563314772596999E-2</v>
      </c>
      <c r="D99" s="6">
        <v>1.9772349127276802E-2</v>
      </c>
      <c r="E99" s="6">
        <v>-3.2090343546798501E-3</v>
      </c>
    </row>
    <row r="101" spans="1:5" x14ac:dyDescent="0.3">
      <c r="A101" s="22" t="s">
        <v>27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9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9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9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9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9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9"/>
        <v>43555</v>
      </c>
      <c r="C258" s="5">
        <v>1.00272841151958E-2</v>
      </c>
      <c r="D258" s="5">
        <v>1.0540230874495E-2</v>
      </c>
      <c r="E258" s="5">
        <v>-5.1294675929918203E-4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8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5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5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5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5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5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5"/>
        <v>43555</v>
      </c>
      <c r="C258" s="5">
        <v>1.00272841151958E-2</v>
      </c>
      <c r="D258" s="5">
        <v>1.0540230874495E-2</v>
      </c>
      <c r="E258" s="5">
        <v>-5.1294675929918203E-4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ref="B250:B258" si="9">A250</f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si="9"/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9"/>
        <v>43434</v>
      </c>
      <c r="C254" s="5">
        <v>1.0226804526118001E-2</v>
      </c>
      <c r="D254" s="5"/>
      <c r="E254" s="5"/>
    </row>
    <row r="255" spans="1:5" x14ac:dyDescent="0.3">
      <c r="A255" s="31">
        <v>43465</v>
      </c>
      <c r="B255" s="32">
        <f t="shared" si="9"/>
        <v>43465</v>
      </c>
      <c r="C255" s="7">
        <v>-4.0751737249644898E-2</v>
      </c>
      <c r="D255" s="7"/>
      <c r="E255" s="7"/>
    </row>
    <row r="256" spans="1:5" x14ac:dyDescent="0.3">
      <c r="A256" s="27">
        <v>43496</v>
      </c>
      <c r="B256" s="28">
        <f t="shared" si="9"/>
        <v>43496</v>
      </c>
      <c r="C256" s="5">
        <v>6.0322869022159102E-2</v>
      </c>
      <c r="D256" s="5"/>
      <c r="E256" s="5"/>
    </row>
    <row r="257" spans="1:5" x14ac:dyDescent="0.3">
      <c r="A257" s="29">
        <v>43524</v>
      </c>
      <c r="B257" s="30">
        <f t="shared" si="9"/>
        <v>43524</v>
      </c>
      <c r="C257" s="6">
        <v>1.8008935791524301E-2</v>
      </c>
      <c r="D257" s="6"/>
      <c r="E257" s="6"/>
    </row>
    <row r="258" spans="1:5" x14ac:dyDescent="0.3">
      <c r="A258" s="27">
        <v>43555</v>
      </c>
      <c r="B258" s="28">
        <f t="shared" si="9"/>
        <v>43555</v>
      </c>
      <c r="C258" s="5">
        <v>1.01592352405677E-2</v>
      </c>
      <c r="D258" s="5"/>
      <c r="E258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0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si="9"/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9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1">
        <v>43465</v>
      </c>
      <c r="B255" s="32">
        <f t="shared" si="9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7">
        <v>43496</v>
      </c>
      <c r="B256" s="28">
        <f t="shared" si="9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9">
        <v>43524</v>
      </c>
      <c r="B257" s="30">
        <f t="shared" si="9"/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7">
        <v>43555</v>
      </c>
      <c r="B258" s="28">
        <f t="shared" si="9"/>
        <v>43555</v>
      </c>
      <c r="C258" s="5">
        <v>9.3261792227174994E-3</v>
      </c>
      <c r="D258" s="5">
        <v>9.5323271311389696E-3</v>
      </c>
      <c r="E258" s="5">
        <v>-2.06147908421471E-4</v>
      </c>
    </row>
    <row r="260" spans="1:5" ht="30" customHeight="1" x14ac:dyDescent="0.3">
      <c r="A260" s="40" t="s">
        <v>10</v>
      </c>
      <c r="B260" s="40"/>
      <c r="C260" s="40"/>
      <c r="D260" s="40"/>
      <c r="E260" s="40"/>
    </row>
  </sheetData>
  <mergeCells count="2">
    <mergeCell ref="C2:E2"/>
    <mergeCell ref="A260:E26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si="9"/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9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1">
        <v>43465</v>
      </c>
      <c r="B255" s="32">
        <f t="shared" si="9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7">
        <v>43496</v>
      </c>
      <c r="B256" s="28">
        <f t="shared" si="9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9">
        <v>43524</v>
      </c>
      <c r="B257" s="30">
        <f t="shared" si="9"/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7">
        <v>43555</v>
      </c>
      <c r="B258" s="28">
        <f t="shared" si="9"/>
        <v>43555</v>
      </c>
      <c r="C258" s="5">
        <v>1.22648585298211E-2</v>
      </c>
      <c r="D258" s="5">
        <v>1.28397300002861E-2</v>
      </c>
      <c r="E258" s="5">
        <v>-5.74871470464995E-4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9"/>
  <sheetViews>
    <sheetView showGridLines="0" topLeftCell="A59" zoomScaleNormal="100" workbookViewId="0">
      <selection activeCell="A99" sqref="A99"/>
    </sheetView>
  </sheetViews>
  <sheetFormatPr defaultColWidth="22.33203125" defaultRowHeight="14.4" x14ac:dyDescent="0.3"/>
  <cols>
    <col min="1" max="2" width="22.33203125" style="22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8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10">
        <v>4.6693664487602602E-3</v>
      </c>
    </row>
    <row r="23" spans="1:3" x14ac:dyDescent="0.3">
      <c r="A23" s="29">
        <v>41243</v>
      </c>
      <c r="B23" s="30">
        <f t="shared" si="0"/>
        <v>41243</v>
      </c>
      <c r="C23" s="9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10">
        <v>2.7757264014045503E-3</v>
      </c>
    </row>
    <row r="35" spans="1:3" x14ac:dyDescent="0.3">
      <c r="A35" s="29">
        <v>41608</v>
      </c>
      <c r="B35" s="30">
        <f t="shared" si="0"/>
        <v>41608</v>
      </c>
      <c r="C35" s="9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3">
        <v>7.8158005071566911E-3</v>
      </c>
    </row>
    <row r="41" spans="1:3" x14ac:dyDescent="0.3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3">
        <v>3.6385342248407102E-2</v>
      </c>
    </row>
    <row r="43" spans="1:3" x14ac:dyDescent="0.3">
      <c r="A43" s="29">
        <v>41851</v>
      </c>
      <c r="B43" s="30">
        <f t="shared" si="1"/>
        <v>41851</v>
      </c>
      <c r="C43" s="12">
        <v>-1.42955991235512E-2</v>
      </c>
    </row>
    <row r="44" spans="1:3" x14ac:dyDescent="0.3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4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8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si="3"/>
        <v>42490</v>
      </c>
      <c r="C64" s="5">
        <v>8.196005755908951E-3</v>
      </c>
    </row>
    <row r="65" spans="1:3" x14ac:dyDescent="0.3">
      <c r="A65" s="29">
        <v>42521</v>
      </c>
      <c r="B65" s="30">
        <f t="shared" si="3"/>
        <v>42521</v>
      </c>
      <c r="C65" s="6">
        <v>-7.5148594637810496E-3</v>
      </c>
    </row>
    <row r="66" spans="1:3" x14ac:dyDescent="0.3">
      <c r="A66" s="27">
        <v>42551</v>
      </c>
      <c r="B66" s="28">
        <f t="shared" si="3"/>
        <v>42551</v>
      </c>
      <c r="C66" s="5">
        <v>-2.1850634896188003E-2</v>
      </c>
    </row>
    <row r="67" spans="1:3" x14ac:dyDescent="0.3">
      <c r="A67" s="29">
        <v>42582</v>
      </c>
      <c r="B67" s="30">
        <f t="shared" si="3"/>
        <v>42582</v>
      </c>
      <c r="C67" s="6">
        <v>1.9848794005871598E-2</v>
      </c>
    </row>
    <row r="68" spans="1:3" x14ac:dyDescent="0.3">
      <c r="A68" s="27">
        <v>42613</v>
      </c>
      <c r="B68" s="28">
        <f t="shared" si="3"/>
        <v>42613</v>
      </c>
      <c r="C68" s="5">
        <v>-6.2677956731887995E-3</v>
      </c>
    </row>
    <row r="69" spans="1:3" x14ac:dyDescent="0.3">
      <c r="A69" s="29">
        <v>42643</v>
      </c>
      <c r="B69" s="30">
        <f t="shared" si="3"/>
        <v>42643</v>
      </c>
      <c r="C69" s="6">
        <v>1.1973971014139799E-2</v>
      </c>
    </row>
    <row r="70" spans="1:3" x14ac:dyDescent="0.3">
      <c r="A70" s="27">
        <v>42674</v>
      </c>
      <c r="B70" s="28">
        <f t="shared" si="3"/>
        <v>42674</v>
      </c>
      <c r="C70" s="5">
        <v>-3.1418944566718496E-2</v>
      </c>
    </row>
    <row r="71" spans="1:3" x14ac:dyDescent="0.3">
      <c r="A71" s="29">
        <v>42704</v>
      </c>
      <c r="B71" s="30">
        <f t="shared" si="3"/>
        <v>42704</v>
      </c>
      <c r="C71" s="6">
        <v>-7.1071425606986606E-3</v>
      </c>
    </row>
    <row r="72" spans="1:3" x14ac:dyDescent="0.3">
      <c r="A72" s="33">
        <v>42735</v>
      </c>
      <c r="B72" s="34">
        <f t="shared" si="3"/>
        <v>42735</v>
      </c>
      <c r="C72" s="8">
        <v>1.32391309553084E-2</v>
      </c>
    </row>
    <row r="73" spans="1:3" x14ac:dyDescent="0.3">
      <c r="A73" s="29">
        <v>42766</v>
      </c>
      <c r="B73" s="30">
        <f t="shared" si="3"/>
        <v>42766</v>
      </c>
      <c r="C73" s="6">
        <v>1.2019747962281899E-2</v>
      </c>
    </row>
    <row r="74" spans="1:3" x14ac:dyDescent="0.3">
      <c r="A74" s="27">
        <v>42794</v>
      </c>
      <c r="B74" s="28">
        <f t="shared" si="3"/>
        <v>42794</v>
      </c>
      <c r="C74" s="5">
        <v>-6.8597103141487805E-3</v>
      </c>
    </row>
    <row r="75" spans="1:3" x14ac:dyDescent="0.3">
      <c r="A75" s="29">
        <v>42825</v>
      </c>
      <c r="B75" s="30">
        <f t="shared" si="3"/>
        <v>42825</v>
      </c>
      <c r="C75" s="6">
        <v>1.58669270048803E-2</v>
      </c>
    </row>
    <row r="76" spans="1:3" x14ac:dyDescent="0.3">
      <c r="A76" s="27">
        <v>42855</v>
      </c>
      <c r="B76" s="28">
        <f t="shared" si="3"/>
        <v>42855</v>
      </c>
      <c r="C76" s="5">
        <v>1.28209498837732E-2</v>
      </c>
    </row>
    <row r="77" spans="1:3" x14ac:dyDescent="0.3">
      <c r="A77" s="29">
        <v>42886</v>
      </c>
      <c r="B77" s="30">
        <f t="shared" si="3"/>
        <v>42886</v>
      </c>
      <c r="C77" s="6">
        <v>9.38825695118428E-3</v>
      </c>
    </row>
    <row r="78" spans="1:3" x14ac:dyDescent="0.3">
      <c r="A78" s="27">
        <v>42916</v>
      </c>
      <c r="B78" s="28">
        <f t="shared" si="3"/>
        <v>42916</v>
      </c>
      <c r="C78" s="5">
        <v>1.9057716866679699E-2</v>
      </c>
    </row>
    <row r="79" spans="1:3" x14ac:dyDescent="0.3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3">
      <c r="A80" s="27">
        <v>42978</v>
      </c>
      <c r="B80" s="28">
        <f t="shared" si="4"/>
        <v>42978</v>
      </c>
      <c r="C80" s="5">
        <v>-1.8908159789714498E-3</v>
      </c>
    </row>
    <row r="81" spans="1:3" x14ac:dyDescent="0.3">
      <c r="A81" s="29">
        <v>43008</v>
      </c>
      <c r="B81" s="30">
        <f t="shared" si="4"/>
        <v>43008</v>
      </c>
      <c r="C81" s="6">
        <v>2.9334382094234699E-2</v>
      </c>
    </row>
    <row r="82" spans="1:3" x14ac:dyDescent="0.3">
      <c r="A82" s="27">
        <v>43039</v>
      </c>
      <c r="B82" s="28">
        <f t="shared" si="4"/>
        <v>43039</v>
      </c>
      <c r="C82" s="5">
        <v>-6.6099131461552193E-3</v>
      </c>
    </row>
    <row r="83" spans="1:3" x14ac:dyDescent="0.3">
      <c r="A83" s="29">
        <v>43069</v>
      </c>
      <c r="B83" s="30">
        <f t="shared" si="4"/>
        <v>43069</v>
      </c>
      <c r="C83" s="6">
        <v>1.13683060149925E-2</v>
      </c>
    </row>
    <row r="84" spans="1:3" x14ac:dyDescent="0.3">
      <c r="A84" s="33">
        <v>43100</v>
      </c>
      <c r="B84" s="34">
        <f t="shared" si="4"/>
        <v>43100</v>
      </c>
      <c r="C84" s="8">
        <v>2.06013354032339E-2</v>
      </c>
    </row>
    <row r="85" spans="1:3" x14ac:dyDescent="0.3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3">
      <c r="A86" s="27">
        <v>43159</v>
      </c>
      <c r="B86" s="28">
        <f t="shared" si="5"/>
        <v>43159</v>
      </c>
      <c r="C86" s="5">
        <v>-1.19069956957026E-2</v>
      </c>
    </row>
    <row r="87" spans="1:3" x14ac:dyDescent="0.3">
      <c r="A87" s="29">
        <v>43190</v>
      </c>
      <c r="B87" s="30">
        <f t="shared" si="5"/>
        <v>43190</v>
      </c>
      <c r="C87" s="6">
        <v>2.6992467803353501E-2</v>
      </c>
    </row>
    <row r="88" spans="1:3" x14ac:dyDescent="0.3">
      <c r="A88" s="27">
        <v>43220</v>
      </c>
      <c r="B88" s="28">
        <f t="shared" ref="B88:B90" si="6">A88</f>
        <v>43220</v>
      </c>
      <c r="C88" s="5">
        <v>-9.5269658215758595E-3</v>
      </c>
    </row>
    <row r="89" spans="1:3" x14ac:dyDescent="0.3">
      <c r="A89" s="29">
        <v>43251</v>
      </c>
      <c r="B89" s="30">
        <f t="shared" si="6"/>
        <v>43251</v>
      </c>
      <c r="C89" s="6">
        <v>-1.5541984401895E-2</v>
      </c>
    </row>
    <row r="90" spans="1:3" x14ac:dyDescent="0.3">
      <c r="A90" s="27">
        <v>43281</v>
      </c>
      <c r="B90" s="28">
        <f t="shared" si="6"/>
        <v>43281</v>
      </c>
      <c r="C90" s="5">
        <v>1.41690183895444E-2</v>
      </c>
    </row>
    <row r="91" spans="1:3" x14ac:dyDescent="0.3">
      <c r="A91" s="29">
        <v>43312</v>
      </c>
      <c r="B91" s="30">
        <f t="shared" ref="B91:B99" si="7">A91</f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si="7"/>
        <v>43404</v>
      </c>
      <c r="C94" s="5">
        <v>-1.0807078486443401E-2</v>
      </c>
    </row>
    <row r="95" spans="1:3" x14ac:dyDescent="0.3">
      <c r="A95" s="29">
        <v>43434</v>
      </c>
      <c r="B95" s="30">
        <f t="shared" si="7"/>
        <v>43434</v>
      </c>
      <c r="C95" s="6">
        <v>1.8257284753087102E-4</v>
      </c>
    </row>
    <row r="96" spans="1:3" x14ac:dyDescent="0.3">
      <c r="A96" s="33">
        <v>43465</v>
      </c>
      <c r="B96" s="34">
        <f t="shared" si="7"/>
        <v>43465</v>
      </c>
      <c r="C96" s="8">
        <v>1.6353085955346E-2</v>
      </c>
    </row>
    <row r="97" spans="1:3" x14ac:dyDescent="0.3">
      <c r="A97" s="29">
        <v>43496</v>
      </c>
      <c r="B97" s="30">
        <f t="shared" si="7"/>
        <v>43496</v>
      </c>
      <c r="C97" s="6">
        <v>8.5928143286346809E-3</v>
      </c>
    </row>
    <row r="98" spans="1:3" x14ac:dyDescent="0.3">
      <c r="A98" s="27">
        <v>43524</v>
      </c>
      <c r="B98" s="28">
        <f t="shared" si="7"/>
        <v>43524</v>
      </c>
      <c r="C98" s="5">
        <v>5.1826216670813896E-4</v>
      </c>
    </row>
    <row r="99" spans="1:3" x14ac:dyDescent="0.3">
      <c r="A99" s="29">
        <v>43555</v>
      </c>
      <c r="B99" s="30">
        <f t="shared" si="7"/>
        <v>43555</v>
      </c>
      <c r="C99" s="6">
        <v>5.3983432614250803E-3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61"/>
  <sheetViews>
    <sheetView showGridLines="0" topLeftCell="A219" workbookViewId="0">
      <selection activeCell="A259" sqref="A25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0"/>
      <c r="C2" s="2"/>
      <c r="D2" s="2"/>
      <c r="E2" s="2"/>
    </row>
    <row r="3" spans="1:5" x14ac:dyDescent="0.3">
      <c r="A3" s="25" t="s">
        <v>22</v>
      </c>
      <c r="B3" s="21"/>
      <c r="C3" s="39" t="s">
        <v>1</v>
      </c>
      <c r="D3" s="39"/>
      <c r="E3" s="39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5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5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6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7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7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9" si="8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8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1">
        <v>43465</v>
      </c>
      <c r="B256" s="32">
        <f t="shared" si="8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7">
        <v>43496</v>
      </c>
      <c r="B257" s="28">
        <f t="shared" si="8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9">
        <v>43524</v>
      </c>
      <c r="B258" s="30">
        <f t="shared" si="8"/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7">
        <v>43555</v>
      </c>
      <c r="B259" s="28">
        <f t="shared" si="8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1" spans="1:5" ht="30" customHeight="1" x14ac:dyDescent="0.3">
      <c r="A261" s="40" t="s">
        <v>10</v>
      </c>
      <c r="B261" s="40"/>
      <c r="C261" s="40"/>
      <c r="D261" s="40"/>
      <c r="E261" s="40"/>
    </row>
  </sheetData>
  <mergeCells count="2">
    <mergeCell ref="C3:E3"/>
    <mergeCell ref="A261:E26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ref="B250:B258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si="7"/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7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1">
        <v>43465</v>
      </c>
      <c r="B255" s="32">
        <f t="shared" si="7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7">
        <v>43496</v>
      </c>
      <c r="B256" s="28">
        <f t="shared" si="7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9">
        <v>43524</v>
      </c>
      <c r="B257" s="30">
        <f t="shared" si="7"/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7">
        <v>43555</v>
      </c>
      <c r="B258" s="28">
        <f t="shared" si="7"/>
        <v>43555</v>
      </c>
      <c r="C258" s="5">
        <v>1.22648585298211E-2</v>
      </c>
      <c r="D258" s="5">
        <v>1.2709349576086399E-2</v>
      </c>
      <c r="E258" s="5">
        <v>-4.4449104626537601E-4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99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3">
      <c r="A88" s="27">
        <v>43220</v>
      </c>
      <c r="B88" s="28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3">
      <c r="A89" s="29">
        <v>43251</v>
      </c>
      <c r="B89" s="30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3">
      <c r="A90" s="27">
        <v>43281</v>
      </c>
      <c r="B90" s="28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3">
      <c r="A91" s="29">
        <v>43312</v>
      </c>
      <c r="B91" s="30">
        <f t="shared" ref="B91:B99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3">
      <c r="A92" s="27">
        <v>43343</v>
      </c>
      <c r="B92" s="28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3">
      <c r="A93" s="29">
        <v>43373</v>
      </c>
      <c r="B93" s="30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4" spans="1:7" x14ac:dyDescent="0.3">
      <c r="A94" s="27">
        <v>43404</v>
      </c>
      <c r="B94" s="28">
        <f t="shared" si="5"/>
        <v>43404</v>
      </c>
      <c r="C94" s="5">
        <v>-2.1956177248829901E-2</v>
      </c>
      <c r="D94" s="5">
        <v>-3.6250507512985503E-2</v>
      </c>
      <c r="E94" s="5">
        <v>1.4294330264155599E-2</v>
      </c>
      <c r="G94" s="18"/>
    </row>
    <row r="95" spans="1:7" x14ac:dyDescent="0.3">
      <c r="A95" s="29">
        <v>43434</v>
      </c>
      <c r="B95" s="30">
        <f t="shared" si="5"/>
        <v>43434</v>
      </c>
      <c r="C95" s="6">
        <v>7.7407471057484604E-3</v>
      </c>
      <c r="D95" s="6">
        <v>2.2559670199901799E-3</v>
      </c>
      <c r="E95" s="6">
        <v>5.4847800857582797E-3</v>
      </c>
      <c r="G95" s="18"/>
    </row>
    <row r="96" spans="1:7" x14ac:dyDescent="0.3">
      <c r="A96" s="33">
        <v>43465</v>
      </c>
      <c r="B96" s="34">
        <f t="shared" si="5"/>
        <v>43465</v>
      </c>
      <c r="C96" s="8">
        <v>-9.8729120243518098E-3</v>
      </c>
      <c r="D96" s="8">
        <v>-1.5084950156987799E-2</v>
      </c>
      <c r="E96" s="8">
        <v>5.2120381326360198E-3</v>
      </c>
      <c r="G96" s="18"/>
    </row>
    <row r="97" spans="1:7" x14ac:dyDescent="0.3">
      <c r="A97" s="29">
        <v>43496</v>
      </c>
      <c r="B97" s="30">
        <f t="shared" si="5"/>
        <v>43496</v>
      </c>
      <c r="C97" s="6">
        <v>3.6941631313375002E-2</v>
      </c>
      <c r="D97" s="6">
        <v>3.8558860700767104E-2</v>
      </c>
      <c r="E97" s="6">
        <v>-1.6172293873920702E-3</v>
      </c>
      <c r="G97" s="18"/>
    </row>
    <row r="98" spans="1:7" x14ac:dyDescent="0.3">
      <c r="A98" s="27">
        <v>43524</v>
      </c>
      <c r="B98" s="28">
        <f t="shared" si="5"/>
        <v>43524</v>
      </c>
      <c r="C98" s="5">
        <v>1.4596702048730301E-4</v>
      </c>
      <c r="D98" s="5">
        <v>9.6046574799596197E-3</v>
      </c>
      <c r="E98" s="5">
        <v>-9.4586904594723201E-3</v>
      </c>
      <c r="G98" s="18"/>
    </row>
    <row r="99" spans="1:7" x14ac:dyDescent="0.3">
      <c r="A99" s="29">
        <v>43555</v>
      </c>
      <c r="B99" s="30">
        <f t="shared" si="5"/>
        <v>43555</v>
      </c>
      <c r="C99" s="6">
        <v>8.8667278290357494E-3</v>
      </c>
      <c r="D99" s="6">
        <v>1.20514659971852E-2</v>
      </c>
      <c r="E99" s="6">
        <v>-3.1847381681494504E-3</v>
      </c>
      <c r="G99" s="18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ref="B244:B249" si="7">A244</f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7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7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7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ref="B250:B258" si="8">A250</f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8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8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si="8"/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8"/>
        <v>43434</v>
      </c>
      <c r="C254" s="5">
        <v>9.1667545734168705E-3</v>
      </c>
      <c r="D254" s="5"/>
      <c r="E254" s="5"/>
    </row>
    <row r="255" spans="1:5" x14ac:dyDescent="0.3">
      <c r="A255" s="31">
        <v>43465</v>
      </c>
      <c r="B255" s="32">
        <f t="shared" si="8"/>
        <v>43465</v>
      </c>
      <c r="C255" s="7">
        <v>-4.4783217038689899E-2</v>
      </c>
      <c r="D255" s="7"/>
      <c r="E255" s="7"/>
    </row>
    <row r="256" spans="1:5" x14ac:dyDescent="0.3">
      <c r="A256" s="27">
        <v>43496</v>
      </c>
      <c r="B256" s="28">
        <f t="shared" si="8"/>
        <v>43496</v>
      </c>
      <c r="C256" s="5">
        <v>5.2656820020632294E-2</v>
      </c>
      <c r="D256" s="5"/>
      <c r="E256" s="5"/>
    </row>
    <row r="257" spans="1:5" x14ac:dyDescent="0.3">
      <c r="A257" s="29">
        <v>43524</v>
      </c>
      <c r="B257" s="30">
        <f t="shared" si="8"/>
        <v>43524</v>
      </c>
      <c r="C257" s="6">
        <v>2.2745833647406899E-2</v>
      </c>
      <c r="D257" s="6"/>
      <c r="E257" s="6"/>
    </row>
    <row r="258" spans="1:5" x14ac:dyDescent="0.3">
      <c r="A258" s="27">
        <v>43555</v>
      </c>
      <c r="B258" s="28">
        <f t="shared" si="8"/>
        <v>43555</v>
      </c>
      <c r="C258" s="5">
        <v>1.54410916571353E-2</v>
      </c>
      <c r="D258" s="5"/>
      <c r="E258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5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20</v>
      </c>
      <c r="B1" s="2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ref="B250:B258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si="8"/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8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1">
        <v>43465</v>
      </c>
      <c r="B255" s="32">
        <f t="shared" si="8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7">
        <v>43496</v>
      </c>
      <c r="B256" s="28">
        <f t="shared" si="8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9">
        <v>43524</v>
      </c>
      <c r="B257" s="30">
        <f t="shared" si="8"/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7">
        <v>43555</v>
      </c>
      <c r="B258" s="28">
        <f t="shared" si="8"/>
        <v>43555</v>
      </c>
      <c r="C258" s="5">
        <v>1.4603679808917101E-2</v>
      </c>
      <c r="D258" s="5">
        <v>1.4810905610422101E-2</v>
      </c>
      <c r="E258" s="5">
        <v>-2.07225801505004E-4</v>
      </c>
    </row>
    <row r="260" spans="1:5" ht="30" customHeight="1" x14ac:dyDescent="0.3">
      <c r="A260" s="40" t="s">
        <v>10</v>
      </c>
      <c r="B260" s="40"/>
      <c r="C260" s="40"/>
      <c r="D260" s="40"/>
      <c r="E260" s="40"/>
    </row>
    <row r="262" spans="1:5" x14ac:dyDescent="0.3">
      <c r="C262" s="18"/>
      <c r="D262" s="18"/>
    </row>
    <row r="263" spans="1:5" x14ac:dyDescent="0.3">
      <c r="C263" s="18"/>
      <c r="D263" s="18"/>
    </row>
    <row r="264" spans="1:5" x14ac:dyDescent="0.3">
      <c r="C264" s="18"/>
      <c r="D264" s="18"/>
    </row>
    <row r="265" spans="1:5" x14ac:dyDescent="0.3">
      <c r="C265" s="19"/>
      <c r="D265" s="19"/>
      <c r="E265" s="19"/>
    </row>
  </sheetData>
  <mergeCells count="2">
    <mergeCell ref="C2:E2"/>
    <mergeCell ref="A260:E26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si="9"/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9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1">
        <v>43465</v>
      </c>
      <c r="B255" s="32">
        <f t="shared" si="9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7">
        <v>43496</v>
      </c>
      <c r="B256" s="28">
        <f t="shared" si="9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9">
        <v>43524</v>
      </c>
      <c r="B257" s="30">
        <f t="shared" si="9"/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7">
        <v>43555</v>
      </c>
      <c r="B258" s="28">
        <f t="shared" si="9"/>
        <v>43555</v>
      </c>
      <c r="C258" s="5">
        <v>1.7557724695637301E-2</v>
      </c>
      <c r="D258" s="5">
        <v>1.8135602017515601E-2</v>
      </c>
      <c r="E258" s="5">
        <v>-5.7787732187828799E-4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8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10">
        <v>5.1987295086037798E-3</v>
      </c>
    </row>
    <row r="23" spans="1:3" x14ac:dyDescent="0.3">
      <c r="A23" s="29">
        <v>41243</v>
      </c>
      <c r="B23" s="30">
        <f t="shared" si="0"/>
        <v>41243</v>
      </c>
      <c r="C23" s="9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10">
        <v>2.0607096911577898E-3</v>
      </c>
    </row>
    <row r="35" spans="1:3" x14ac:dyDescent="0.3">
      <c r="A35" s="29">
        <v>41608</v>
      </c>
      <c r="B35" s="30">
        <f t="shared" si="0"/>
        <v>41608</v>
      </c>
      <c r="C35" s="9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3">
        <v>3.68574361185714E-3</v>
      </c>
    </row>
    <row r="41" spans="1:3" x14ac:dyDescent="0.3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3">
        <v>3.1503510010316302E-2</v>
      </c>
    </row>
    <row r="43" spans="1:3" x14ac:dyDescent="0.3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2">
        <v>2.3370263478081899E-2</v>
      </c>
    </row>
    <row r="46" spans="1:3" x14ac:dyDescent="0.3">
      <c r="A46" s="27">
        <v>41943</v>
      </c>
      <c r="B46" s="28">
        <f t="shared" si="0"/>
        <v>41943</v>
      </c>
      <c r="C46" s="15">
        <v>2.2731406805416299E-3</v>
      </c>
    </row>
    <row r="47" spans="1:3" x14ac:dyDescent="0.3">
      <c r="A47" s="29">
        <v>41973</v>
      </c>
      <c r="B47" s="30">
        <f t="shared" si="0"/>
        <v>41973</v>
      </c>
      <c r="C47" s="14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8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si="2"/>
        <v>42490</v>
      </c>
      <c r="C64" s="5">
        <v>-1.1739038200697699E-4</v>
      </c>
    </row>
    <row r="65" spans="1:3" x14ac:dyDescent="0.3">
      <c r="A65" s="29">
        <v>42521</v>
      </c>
      <c r="B65" s="30">
        <f t="shared" si="2"/>
        <v>42521</v>
      </c>
      <c r="C65" s="6">
        <v>1.0469160834219999E-2</v>
      </c>
    </row>
    <row r="66" spans="1:3" x14ac:dyDescent="0.3">
      <c r="A66" s="27">
        <v>42551</v>
      </c>
      <c r="B66" s="28">
        <f t="shared" si="2"/>
        <v>42551</v>
      </c>
      <c r="C66" s="5">
        <v>-2.42956367913469E-2</v>
      </c>
    </row>
    <row r="67" spans="1:3" x14ac:dyDescent="0.3">
      <c r="A67" s="29">
        <v>42582</v>
      </c>
      <c r="B67" s="30">
        <f t="shared" si="2"/>
        <v>42582</v>
      </c>
      <c r="C67" s="6">
        <v>1.7613826743695202E-2</v>
      </c>
    </row>
    <row r="68" spans="1:3" x14ac:dyDescent="0.3">
      <c r="A68" s="27">
        <v>42613</v>
      </c>
      <c r="B68" s="28">
        <f t="shared" si="2"/>
        <v>42613</v>
      </c>
      <c r="C68" s="5">
        <v>-2.0117333650468998E-3</v>
      </c>
    </row>
    <row r="69" spans="1:3" x14ac:dyDescent="0.3">
      <c r="A69" s="29">
        <v>42643</v>
      </c>
      <c r="B69" s="30">
        <f t="shared" si="2"/>
        <v>42643</v>
      </c>
      <c r="C69" s="6">
        <v>7.2138408378517004E-3</v>
      </c>
    </row>
    <row r="70" spans="1:3" x14ac:dyDescent="0.3">
      <c r="A70" s="27">
        <v>42674</v>
      </c>
      <c r="B70" s="28">
        <f t="shared" si="2"/>
        <v>42674</v>
      </c>
      <c r="C70" s="5">
        <v>-1.51222265898933E-2</v>
      </c>
    </row>
    <row r="71" spans="1:3" x14ac:dyDescent="0.3">
      <c r="A71" s="29">
        <v>42704</v>
      </c>
      <c r="B71" s="30">
        <f t="shared" si="2"/>
        <v>42704</v>
      </c>
      <c r="C71" s="6">
        <v>1.0351439505143801E-2</v>
      </c>
    </row>
    <row r="72" spans="1:3" x14ac:dyDescent="0.3">
      <c r="A72" s="33">
        <v>42735</v>
      </c>
      <c r="B72" s="34">
        <f t="shared" si="2"/>
        <v>42735</v>
      </c>
      <c r="C72" s="8">
        <v>1.75013723908739E-2</v>
      </c>
    </row>
    <row r="73" spans="1:3" x14ac:dyDescent="0.3">
      <c r="A73" s="29">
        <v>42766</v>
      </c>
      <c r="B73" s="30">
        <f t="shared" si="2"/>
        <v>42766</v>
      </c>
      <c r="C73" s="6">
        <v>-3.19139902787013E-3</v>
      </c>
    </row>
    <row r="74" spans="1:3" x14ac:dyDescent="0.3">
      <c r="A74" s="27">
        <v>42794</v>
      </c>
      <c r="B74" s="28">
        <f t="shared" si="2"/>
        <v>42794</v>
      </c>
      <c r="C74" s="5">
        <v>-3.4235714999515401E-3</v>
      </c>
    </row>
    <row r="75" spans="1:3" x14ac:dyDescent="0.3">
      <c r="A75" s="29">
        <v>42825</v>
      </c>
      <c r="B75" s="30">
        <f t="shared" si="2"/>
        <v>42825</v>
      </c>
      <c r="C75" s="6">
        <v>1.28956702726402E-2</v>
      </c>
    </row>
    <row r="76" spans="1:3" x14ac:dyDescent="0.3">
      <c r="A76" s="27">
        <v>42855</v>
      </c>
      <c r="B76" s="28">
        <f t="shared" si="2"/>
        <v>42855</v>
      </c>
      <c r="C76" s="5">
        <v>6.9367096212669095E-3</v>
      </c>
    </row>
    <row r="77" spans="1:3" x14ac:dyDescent="0.3">
      <c r="A77" s="29">
        <v>42886</v>
      </c>
      <c r="B77" s="30">
        <f t="shared" si="2"/>
        <v>42886</v>
      </c>
      <c r="C77" s="6">
        <v>-8.3690507467404406E-4</v>
      </c>
    </row>
    <row r="78" spans="1:3" x14ac:dyDescent="0.3">
      <c r="A78" s="27">
        <v>42916</v>
      </c>
      <c r="B78" s="28">
        <f t="shared" si="2"/>
        <v>42916</v>
      </c>
      <c r="C78" s="5">
        <v>1.43624031015093E-2</v>
      </c>
    </row>
    <row r="79" spans="1:3" x14ac:dyDescent="0.3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3">
      <c r="A80" s="27">
        <v>42978</v>
      </c>
      <c r="B80" s="28">
        <f t="shared" si="3"/>
        <v>42978</v>
      </c>
      <c r="C80" s="5">
        <v>-2.4224073952365797E-3</v>
      </c>
    </row>
    <row r="81" spans="1:3" x14ac:dyDescent="0.3">
      <c r="A81" s="29">
        <v>43008</v>
      </c>
      <c r="B81" s="30">
        <f t="shared" si="3"/>
        <v>43008</v>
      </c>
      <c r="C81" s="6">
        <v>3.0749365768912199E-2</v>
      </c>
    </row>
    <row r="82" spans="1:3" x14ac:dyDescent="0.3">
      <c r="A82" s="27">
        <v>43039</v>
      </c>
      <c r="B82" s="28">
        <f t="shared" si="3"/>
        <v>43039</v>
      </c>
      <c r="C82" s="5">
        <v>1.7519987195955299E-3</v>
      </c>
    </row>
    <row r="83" spans="1:3" x14ac:dyDescent="0.3">
      <c r="A83" s="29">
        <v>43069</v>
      </c>
      <c r="B83" s="30">
        <f t="shared" si="3"/>
        <v>43069</v>
      </c>
      <c r="C83" s="6">
        <v>1.2270865030941101E-3</v>
      </c>
    </row>
    <row r="84" spans="1:3" x14ac:dyDescent="0.3">
      <c r="A84" s="33">
        <v>43100</v>
      </c>
      <c r="B84" s="34">
        <f t="shared" si="3"/>
        <v>43100</v>
      </c>
      <c r="C84" s="8">
        <v>1.6702136646156201E-2</v>
      </c>
    </row>
    <row r="85" spans="1:3" x14ac:dyDescent="0.3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3">
      <c r="A86" s="27">
        <v>43159</v>
      </c>
      <c r="B86" s="28">
        <f t="shared" si="4"/>
        <v>43159</v>
      </c>
      <c r="C86" s="5">
        <v>-2.15619972926795E-3</v>
      </c>
    </row>
    <row r="87" spans="1:3" x14ac:dyDescent="0.3">
      <c r="A87" s="29">
        <v>43190</v>
      </c>
      <c r="B87" s="30">
        <f t="shared" si="4"/>
        <v>43190</v>
      </c>
      <c r="C87" s="6">
        <v>2.4189283364920402E-2</v>
      </c>
    </row>
    <row r="88" spans="1:3" x14ac:dyDescent="0.3">
      <c r="A88" s="27">
        <v>43220</v>
      </c>
      <c r="B88" s="28">
        <f t="shared" ref="B88:B90" si="5">A88</f>
        <v>43220</v>
      </c>
      <c r="C88" s="5">
        <v>2.3110163013526598E-3</v>
      </c>
    </row>
    <row r="89" spans="1:3" x14ac:dyDescent="0.3">
      <c r="A89" s="29">
        <v>43251</v>
      </c>
      <c r="B89" s="30">
        <f t="shared" si="5"/>
        <v>43251</v>
      </c>
      <c r="C89" s="6">
        <v>-3.7333081996344703E-3</v>
      </c>
    </row>
    <row r="90" spans="1:3" x14ac:dyDescent="0.3">
      <c r="A90" s="27">
        <v>43281</v>
      </c>
      <c r="B90" s="28">
        <f t="shared" si="5"/>
        <v>43281</v>
      </c>
      <c r="C90" s="5">
        <v>1.99943973965593E-2</v>
      </c>
    </row>
    <row r="91" spans="1:3" x14ac:dyDescent="0.3">
      <c r="A91" s="29">
        <v>43312</v>
      </c>
      <c r="B91" s="30">
        <f t="shared" ref="B91:B99" si="6">A91</f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si="6"/>
        <v>43404</v>
      </c>
      <c r="C94" s="5">
        <v>-3.8706703229129897E-4</v>
      </c>
    </row>
    <row r="95" spans="1:3" x14ac:dyDescent="0.3">
      <c r="A95" s="29">
        <v>43434</v>
      </c>
      <c r="B95" s="30">
        <f t="shared" si="6"/>
        <v>43434</v>
      </c>
      <c r="C95" s="6">
        <v>-8.6693750429245309E-4</v>
      </c>
    </row>
    <row r="96" spans="1:3" x14ac:dyDescent="0.3">
      <c r="A96" s="33">
        <v>43465</v>
      </c>
      <c r="B96" s="34">
        <f t="shared" si="6"/>
        <v>43465</v>
      </c>
      <c r="C96" s="8">
        <v>1.2081608921012501E-2</v>
      </c>
    </row>
    <row r="97" spans="1:3" x14ac:dyDescent="0.3">
      <c r="A97" s="29">
        <v>43496</v>
      </c>
      <c r="B97" s="30">
        <f t="shared" si="6"/>
        <v>43496</v>
      </c>
      <c r="C97" s="6">
        <v>1.3007694589794998E-3</v>
      </c>
    </row>
    <row r="98" spans="1:3" x14ac:dyDescent="0.3">
      <c r="A98" s="27">
        <v>43524</v>
      </c>
      <c r="B98" s="28">
        <f t="shared" si="6"/>
        <v>43524</v>
      </c>
      <c r="C98" s="5">
        <v>5.1737741609558796E-3</v>
      </c>
    </row>
    <row r="99" spans="1:3" x14ac:dyDescent="0.3">
      <c r="A99" s="29">
        <v>43555</v>
      </c>
      <c r="B99" s="30">
        <f t="shared" si="6"/>
        <v>43555</v>
      </c>
      <c r="C99" s="6">
        <v>1.0655306228552801E-2</v>
      </c>
    </row>
    <row r="219" spans="1:3" x14ac:dyDescent="0.3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6"/>
  <sheetViews>
    <sheetView showGridLines="0" topLeftCell="A219" workbookViewId="0">
      <selection activeCell="A259" sqref="A25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ref="B245:B247" si="6">A245</f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6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6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7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ref="B251:B259" si="8">A251</f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8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8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si="8"/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8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1">
        <v>43465</v>
      </c>
      <c r="B256" s="32">
        <f t="shared" si="8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7">
        <v>43496</v>
      </c>
      <c r="B257" s="28">
        <f t="shared" si="8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9">
        <v>43524</v>
      </c>
      <c r="B258" s="30">
        <f t="shared" si="8"/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7">
        <v>43555</v>
      </c>
      <c r="B259" s="28">
        <f t="shared" si="8"/>
        <v>43555</v>
      </c>
      <c r="C259" s="5">
        <v>1.44692987729869E-2</v>
      </c>
      <c r="D259" s="5">
        <v>1.48366132264879E-2</v>
      </c>
      <c r="E259" s="5">
        <v>-3.6731445350102898E-4</v>
      </c>
    </row>
    <row r="261" spans="1:5" ht="30" customHeight="1" x14ac:dyDescent="0.3">
      <c r="A261" s="40" t="s">
        <v>10</v>
      </c>
      <c r="B261" s="40"/>
      <c r="C261" s="40"/>
      <c r="D261" s="40"/>
      <c r="E261" s="40"/>
    </row>
    <row r="263" spans="1:5" x14ac:dyDescent="0.3">
      <c r="C263" s="18"/>
      <c r="D263" s="18"/>
    </row>
    <row r="264" spans="1:5" x14ac:dyDescent="0.3">
      <c r="C264" s="18"/>
      <c r="D264" s="18"/>
    </row>
    <row r="265" spans="1:5" x14ac:dyDescent="0.3">
      <c r="C265" s="18"/>
      <c r="D265" s="18"/>
    </row>
    <row r="266" spans="1:5" x14ac:dyDescent="0.3">
      <c r="C266" s="19"/>
      <c r="D266" s="19"/>
      <c r="E266" s="19"/>
    </row>
  </sheetData>
  <mergeCells count="2">
    <mergeCell ref="C2:E2"/>
    <mergeCell ref="A261:E26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ref="B250:B258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si="7"/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7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1">
        <v>43465</v>
      </c>
      <c r="B255" s="32">
        <f t="shared" si="7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7">
        <v>43496</v>
      </c>
      <c r="B256" s="28">
        <f t="shared" si="7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9">
        <v>43524</v>
      </c>
      <c r="B257" s="30">
        <f t="shared" si="7"/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7">
        <v>43555</v>
      </c>
      <c r="B258" s="28">
        <f t="shared" si="7"/>
        <v>43555</v>
      </c>
      <c r="C258" s="5">
        <v>1.7557724695637301E-2</v>
      </c>
      <c r="D258" s="5">
        <v>1.8004539868439199E-2</v>
      </c>
      <c r="E258" s="5">
        <v>-4.4681517280191106E-4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ref="B91:B99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si="5"/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5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3">
        <v>43465</v>
      </c>
      <c r="B96" s="34">
        <f t="shared" si="5"/>
        <v>43465</v>
      </c>
      <c r="C96" s="8">
        <v>-1.40341677688396E-2</v>
      </c>
      <c r="D96" s="8">
        <v>-1.9224301012817E-2</v>
      </c>
      <c r="E96" s="8">
        <v>5.1901332439773691E-3</v>
      </c>
    </row>
    <row r="97" spans="1:5" x14ac:dyDescent="0.3">
      <c r="A97" s="29">
        <v>43496</v>
      </c>
      <c r="B97" s="30">
        <f t="shared" si="5"/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7">
        <v>43524</v>
      </c>
      <c r="B98" s="28">
        <f t="shared" si="5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9">
        <v>43555</v>
      </c>
      <c r="B99" s="30">
        <f t="shared" si="5"/>
        <v>43555</v>
      </c>
      <c r="C99" s="6">
        <v>1.4141826064984798E-2</v>
      </c>
      <c r="D99" s="6">
        <v>1.7343216389687201E-2</v>
      </c>
      <c r="E99" s="6">
        <v>-3.2013903247023901E-3</v>
      </c>
    </row>
    <row r="101" spans="1:5" x14ac:dyDescent="0.3">
      <c r="A101" s="22" t="s">
        <v>26</v>
      </c>
    </row>
    <row r="228" spans="1:3" x14ac:dyDescent="0.3">
      <c r="A228" s="23"/>
      <c r="B228" s="23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29594FD6-67F2-40D0-B6DF-BE8EB8C72D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2018-10-25T12:02:50Z</dcterms:created>
  <dcterms:modified xsi:type="dcterms:W3CDTF">2019-05-02T13:52:45Z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2019-04-12T12:46:03.7283509Z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</Properties>
</file>