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01"/>
  <workbookPr filterPrivacy="1"/>
  <xr:revisionPtr revIDLastSave="0" documentId="8_{D1CEB66E-1A2C-43C3-8DCA-45B6921D50D7}" xr6:coauthVersionLast="28" xr6:coauthVersionMax="28" xr10:uidLastSave="{00000000-0000-0000-0000-000000000000}"/>
  <bookViews>
    <workbookView xWindow="0" yWindow="0" windowWidth="28800" windowHeight="14232" tabRatio="900" xr2:uid="{00000000-000D-0000-FFFF-FFFF00000000}"/>
  </bookViews>
  <sheets>
    <sheet name="Fund, incl real estate - Basket" sheetId="11" r:id="rId1"/>
    <sheet name="Fund combined - Basket" sheetId="16" r:id="rId2"/>
    <sheet name="Fund, excl real estate - Basket" sheetId="12" r:id="rId3"/>
    <sheet name="Equity - Basket" sheetId="13" r:id="rId4"/>
    <sheet name="Fixed income - Basket" sheetId="14" r:id="rId5"/>
    <sheet name="Real estate - Basket" sheetId="15" r:id="rId6"/>
    <sheet name="Equity management - Basket" sheetId="19" r:id="rId7"/>
    <sheet name="Fixed income management- Basket" sheetId="20" r:id="rId8"/>
    <sheet name="Real estate management - Basket" sheetId="21" r:id="rId9"/>
    <sheet name="Fund, incl. real estate - NOK" sheetId="6" r:id="rId10"/>
    <sheet name="Fund Combined - NOK" sheetId="17" r:id="rId11"/>
    <sheet name="Fund, excl. real estate - NOK" sheetId="7" r:id="rId12"/>
    <sheet name="Equity - NOK" sheetId="8" r:id="rId13"/>
    <sheet name="Fixed income - NOK" sheetId="9" r:id="rId14"/>
    <sheet name="Real estate - NOK" sheetId="10" r:id="rId15"/>
    <sheet name="Equity management - NOK" sheetId="22" r:id="rId16"/>
    <sheet name="Fixed income management - NOK" sheetId="23" r:id="rId17"/>
    <sheet name="Real estate management - NOK" sheetId="24" r:id="rId18"/>
    <sheet name="Fund, incl. real estate - USD" sheetId="2" r:id="rId19"/>
    <sheet name="Fund Combined - USD" sheetId="18" r:id="rId20"/>
    <sheet name="Fund, excl. real estate - USD" sheetId="1" r:id="rId21"/>
    <sheet name="Equity - USD" sheetId="3" r:id="rId22"/>
    <sheet name="Fixed income - USD" sheetId="4" r:id="rId23"/>
    <sheet name="Real estate - USD" sheetId="5" r:id="rId24"/>
    <sheet name="Equity management - USD" sheetId="25" r:id="rId25"/>
    <sheet name="Fixed income management - USD" sheetId="26" r:id="rId26"/>
    <sheet name="Real estate management - USD" sheetId="27" r:id="rId27"/>
  </sheets>
  <definedNames>
    <definedName name="_xlnm.Print_Area" localSheetId="3">'Equity - Basket'!$A$1:$E$254</definedName>
    <definedName name="_xlnm.Print_Area" localSheetId="8">'Real estate management - Basket'!$A$1:$C$72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27" l="1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 l="1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 l="1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 l="1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<sst xmlns="http://schemas.openxmlformats.org/spreadsheetml/2006/main" count="210" uniqueCount="27">
  <si>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</si>
  <si>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</si>
  <si>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</si>
  <si>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</si>
  <si>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</si>
  <si>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</si>
  <si>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</si>
  <si>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</si>
  <si>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</si>
  <si>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</si>
  <si>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</si>
  <si>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</si>
  <si>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</si>
  <si>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</si>
  <si>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</si>
  <si>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</si>
  <si>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</si>
  <si>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</si>
  <si>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</si>
  <si>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</si>
  <si>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</si>
  <si>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</si>
  <si>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</si>
  <si>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Equity asset class *)</t>
  </si>
  <si>
    <t>In conjunction with Q2 reporting, actual portfolio return for March-18 was updated to 2.85% from 2.93% and the relative return was updated to 2.59% from 2.67%.</t>
  </si>
  <si>
    <t>In conjunction with Q2 reporting, actual portfolio return for March-18 was updated to 2.65% from 2.74% and the relative return was updated to 2.58% from 2.66%.</t>
  </si>
  <si>
    <t>In conjunction with Q2 reporting, actual portfolio return for March-18 was updated to 3.13% from 3.21% and the relative return was updated to 2.59% from 2.67%.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</si>
</sst>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52"/>
  <sheetViews>
    <sheetView showGridLines="0" tabSelected="1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3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3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3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3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3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3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3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3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3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3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3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3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3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3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3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3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3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3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3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3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3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3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3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3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3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3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3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3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ref="B235:B252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8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8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8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8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8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8"/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8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8"/>
        <v>43373</v>
      </c>
      <c r="C252" s="5">
        <v>-2.7008071267226999E-2</v>
      </c>
      <c r="D252" s="5">
        <v>-2.7311854980747202E-2</v>
      </c>
      <c r="E252" s="5">
        <v>3.0378371352015199E-4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3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3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3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3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3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3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3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3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3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3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3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3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3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3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3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3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3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3">
      <c r="A250" s="27">
        <v>43312</v>
      </c>
      <c r="B250" s="28">
        <f t="shared" si="4"/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3">
      <c r="A251" s="29">
        <v>43343</v>
      </c>
      <c r="B251" s="30">
        <f t="shared" si="4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3">
      <c r="A252" s="27">
        <v>43373</v>
      </c>
      <c r="B252" s="28">
        <f t="shared" si="4"/>
        <v>43373</v>
      </c>
      <c r="C252" s="5">
        <v>-2.7008071267226999E-2</v>
      </c>
      <c r="D252" s="5">
        <v>-2.7311854980747202E-2</v>
      </c>
      <c r="E252" s="5">
        <v>3.0378371352015199E-4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3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3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3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3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3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3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3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3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3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3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3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3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3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3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3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3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3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3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3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3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3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3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3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3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3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3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3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3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3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3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3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3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3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3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3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3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3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3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3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3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3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3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3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3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3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3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3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3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3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3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3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3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3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3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3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3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3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3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3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3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3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3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3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3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3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3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3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3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3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3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3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3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3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3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3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3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3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3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3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3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3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3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3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3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3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3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3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3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3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3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3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3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3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3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3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3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3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3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3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3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3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3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3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3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3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3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3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3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3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3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3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3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3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3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3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3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3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3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3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3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3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3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3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3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3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3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3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3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3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3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3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3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3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3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3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3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3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3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3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3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3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3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3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3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3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3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3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3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3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3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3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3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3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3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3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3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3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3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3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3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3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3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3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3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3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3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3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3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3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3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3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3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3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3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3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3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3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3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3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3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3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3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3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3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3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3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3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3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3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3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3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3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3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3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3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3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3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3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3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3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3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3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3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3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3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3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3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3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3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3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3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3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3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3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3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3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3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3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3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3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3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6.3497474574711896E-3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9.3604511407163705E-4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-2.3178322766261399E-2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-8.2694183863912789E-3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-1.1768667191572699E-2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2.3155241258790801E-2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1.5196878758908501E-2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-1.18680199928606E-2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1.7326188779495499E-2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54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3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3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3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3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3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3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3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3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3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3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3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3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3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3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3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3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3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3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3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3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3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3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3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3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3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3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3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3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3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3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3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3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3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3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3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3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3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3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3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3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3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3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3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3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3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3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3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3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3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3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3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3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3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3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3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3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3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3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3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3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3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3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3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3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3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3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3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3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3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3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3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3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3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3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3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3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3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3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3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3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3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3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3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3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3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3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3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3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3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3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3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3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3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3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3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3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3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3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3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3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3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3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3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3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3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3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3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3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3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3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3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3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3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3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3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3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3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3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3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3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3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3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3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3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3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3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3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3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3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3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3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3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3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3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3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3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3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3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3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3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3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3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3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3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3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3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3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3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3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3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3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3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3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3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3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3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3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3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3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3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3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3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3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3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3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3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3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3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3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3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3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3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3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3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3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3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3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3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3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3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3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3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3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3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3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3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3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3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3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3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3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3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3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3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3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3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3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3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3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3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3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3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3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3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3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3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3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3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3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3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3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3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3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3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3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3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3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3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3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3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3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3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3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3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3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3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3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3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3">
      <c r="A243" s="31">
        <v>43100</v>
      </c>
      <c r="B243" s="32">
        <f t="shared" si="9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3">
      <c r="A244" s="27">
        <v>43131</v>
      </c>
      <c r="B244" s="28">
        <f t="shared" si="9"/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3">
      <c r="A245" s="29">
        <v>43159</v>
      </c>
      <c r="B245" s="30">
        <f t="shared" si="9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3">
      <c r="A246" s="27">
        <v>43190</v>
      </c>
      <c r="B246" s="28">
        <f t="shared" si="9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3">
      <c r="A247" s="29">
        <v>43220</v>
      </c>
      <c r="B247" s="30">
        <f t="shared" si="9"/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3">
      <c r="A248" s="27">
        <v>43251</v>
      </c>
      <c r="B248" s="28">
        <f t="shared" si="9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3">
      <c r="A249" s="29">
        <v>43281</v>
      </c>
      <c r="B249" s="30">
        <f t="shared" si="9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3">
      <c r="A250" s="27">
        <v>43312</v>
      </c>
      <c r="B250" s="28">
        <f t="shared" si="9"/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3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3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4" spans="1:5" ht="30" customHeight="1" x14ac:dyDescent="0.3">
      <c r="A254" s="40" t="s">
        <v>13</v>
      </c>
      <c r="B254" s="40"/>
      <c r="C254" s="40"/>
      <c r="D254" s="40"/>
      <c r="E254" s="40"/>
    </row>
  </sheetData>
  <mergeCells count="2">
    <mergeCell ref="C2:E2"/>
    <mergeCell ref="A254:E25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3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3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3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3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3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3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3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3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3">
      <c r="A243" s="31">
        <v>43100</v>
      </c>
      <c r="B243" s="32">
        <f t="shared" si="9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3">
      <c r="A244" s="27">
        <v>43131</v>
      </c>
      <c r="B244" s="28">
        <f t="shared" si="9"/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3">
      <c r="A245" s="29">
        <v>43159</v>
      </c>
      <c r="B245" s="30">
        <f t="shared" si="9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3">
      <c r="A246" s="27">
        <v>43190</v>
      </c>
      <c r="B246" s="28">
        <f t="shared" si="9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3">
      <c r="A247" s="29">
        <v>43220</v>
      </c>
      <c r="B247" s="30">
        <f t="shared" si="9"/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3">
      <c r="A248" s="27">
        <v>43251</v>
      </c>
      <c r="B248" s="28">
        <f t="shared" si="9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3">
      <c r="A249" s="29">
        <v>43281</v>
      </c>
      <c r="B249" s="30">
        <f t="shared" si="9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3">
      <c r="A250" s="27">
        <v>43312</v>
      </c>
      <c r="B250" s="28">
        <f t="shared" si="9"/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3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3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93"/>
  <sheetViews>
    <sheetView showGridLines="0" topLeftCell="A50" workbookViewId="0">
      <selection activeCell="A93" sqref="A93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4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3">
      <c r="A5" s="29">
        <v>40694</v>
      </c>
      <c r="B5" s="30">
        <f t="shared" si="0"/>
        <v>40694</v>
      </c>
      <c r="C5" s="6">
        <v>1.565489966322E-2</v>
      </c>
    </row>
    <row r="6" spans="1:3" x14ac:dyDescent="0.3">
      <c r="A6" s="27">
        <v>40724</v>
      </c>
      <c r="B6" s="28">
        <f t="shared" si="0"/>
        <v>40724</v>
      </c>
      <c r="C6" s="5">
        <v>-3.1259911583028502E-2</v>
      </c>
    </row>
    <row r="7" spans="1:3" x14ac:dyDescent="0.3">
      <c r="A7" s="29">
        <v>40755</v>
      </c>
      <c r="B7" s="30">
        <f t="shared" si="0"/>
        <v>40755</v>
      </c>
      <c r="C7" s="6">
        <v>3.7016495851172899E-2</v>
      </c>
    </row>
    <row r="8" spans="1:3" x14ac:dyDescent="0.3">
      <c r="A8" s="27">
        <v>40786</v>
      </c>
      <c r="B8" s="28">
        <f t="shared" si="0"/>
        <v>40786</v>
      </c>
      <c r="C8" s="5">
        <v>-1.0236778301611E-2</v>
      </c>
    </row>
    <row r="9" spans="1:3" x14ac:dyDescent="0.3">
      <c r="A9" s="29">
        <v>40816</v>
      </c>
      <c r="B9" s="30">
        <f t="shared" si="0"/>
        <v>40816</v>
      </c>
      <c r="C9" s="6">
        <v>2.1380587101293102E-2</v>
      </c>
    </row>
    <row r="10" spans="1:3" x14ac:dyDescent="0.3">
      <c r="A10" s="27">
        <v>40847</v>
      </c>
      <c r="B10" s="28">
        <f t="shared" si="0"/>
        <v>40847</v>
      </c>
      <c r="C10" s="5">
        <v>-2.1298384506071001E-2</v>
      </c>
    </row>
    <row r="11" spans="1:3" x14ac:dyDescent="0.3">
      <c r="A11" s="29">
        <v>40877</v>
      </c>
      <c r="B11" s="30">
        <f t="shared" si="0"/>
        <v>40877</v>
      </c>
      <c r="C11" s="6">
        <v>1.42596420478973E-2</v>
      </c>
    </row>
    <row r="12" spans="1:3" x14ac:dyDescent="0.3">
      <c r="A12" s="33">
        <v>40908</v>
      </c>
      <c r="B12" s="34">
        <f t="shared" si="0"/>
        <v>40908</v>
      </c>
      <c r="C12" s="23">
        <v>1.7361850174318901E-2</v>
      </c>
    </row>
    <row r="13" spans="1:3" x14ac:dyDescent="0.3">
      <c r="A13" s="29">
        <v>40939</v>
      </c>
      <c r="B13" s="30">
        <f t="shared" si="0"/>
        <v>40939</v>
      </c>
      <c r="C13" s="6">
        <v>-4.0203434831746999E-3</v>
      </c>
    </row>
    <row r="14" spans="1:3" x14ac:dyDescent="0.3">
      <c r="A14" s="27">
        <v>40968</v>
      </c>
      <c r="B14" s="28">
        <f t="shared" si="0"/>
        <v>40968</v>
      </c>
      <c r="C14" s="5">
        <v>-3.3271916353291499E-2</v>
      </c>
    </row>
    <row r="15" spans="1:3" x14ac:dyDescent="0.3">
      <c r="A15" s="29">
        <v>40999</v>
      </c>
      <c r="B15" s="30">
        <f t="shared" si="0"/>
        <v>40999</v>
      </c>
      <c r="C15" s="6">
        <v>2.7811618665120302E-2</v>
      </c>
    </row>
    <row r="16" spans="1:3" x14ac:dyDescent="0.3">
      <c r="A16" s="27">
        <v>41029</v>
      </c>
      <c r="B16" s="28">
        <f t="shared" si="0"/>
        <v>41029</v>
      </c>
      <c r="C16" s="5">
        <v>1.0293310272703599E-2</v>
      </c>
    </row>
    <row r="17" spans="1:3" x14ac:dyDescent="0.3">
      <c r="A17" s="29">
        <v>41060</v>
      </c>
      <c r="B17" s="30">
        <f t="shared" si="0"/>
        <v>41060</v>
      </c>
      <c r="C17" s="6">
        <v>3.1194947276755904E-3</v>
      </c>
    </row>
    <row r="18" spans="1:3" x14ac:dyDescent="0.3">
      <c r="A18" s="27">
        <v>41090</v>
      </c>
      <c r="B18" s="28">
        <f t="shared" si="0"/>
        <v>41090</v>
      </c>
      <c r="C18" s="5">
        <v>9.7107214726361909E-3</v>
      </c>
    </row>
    <row r="19" spans="1:3" x14ac:dyDescent="0.3">
      <c r="A19" s="29">
        <v>41121</v>
      </c>
      <c r="B19" s="30">
        <f t="shared" si="0"/>
        <v>41121</v>
      </c>
      <c r="C19" s="6">
        <v>-3.3127039973575001E-3</v>
      </c>
    </row>
    <row r="20" spans="1:3" x14ac:dyDescent="0.3">
      <c r="A20" s="27">
        <v>41152</v>
      </c>
      <c r="B20" s="28">
        <f t="shared" si="0"/>
        <v>41152</v>
      </c>
      <c r="C20" s="5">
        <v>-1.8526064367004002E-2</v>
      </c>
    </row>
    <row r="21" spans="1:3" x14ac:dyDescent="0.3">
      <c r="A21" s="29">
        <v>41182</v>
      </c>
      <c r="B21" s="30">
        <f t="shared" si="0"/>
        <v>41182</v>
      </c>
      <c r="C21" s="6">
        <v>2.50967750458999E-2</v>
      </c>
    </row>
    <row r="22" spans="1:3" x14ac:dyDescent="0.3">
      <c r="A22" s="27">
        <v>41213</v>
      </c>
      <c r="B22" s="28">
        <f t="shared" si="0"/>
        <v>41213</v>
      </c>
      <c r="C22" s="9">
        <v>1.9579805991876099E-3</v>
      </c>
    </row>
    <row r="23" spans="1:3" x14ac:dyDescent="0.3">
      <c r="A23" s="29">
        <v>41243</v>
      </c>
      <c r="B23" s="30">
        <f t="shared" si="0"/>
        <v>41243</v>
      </c>
      <c r="C23" s="8">
        <v>-7.8421453481150004E-3</v>
      </c>
    </row>
    <row r="24" spans="1:3" x14ac:dyDescent="0.3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3">
      <c r="A25" s="29">
        <v>41305</v>
      </c>
      <c r="B25" s="30">
        <f t="shared" si="0"/>
        <v>41305</v>
      </c>
      <c r="C25" s="6">
        <v>-8.3887397438209294E-3</v>
      </c>
    </row>
    <row r="26" spans="1:3" x14ac:dyDescent="0.3">
      <c r="A26" s="27">
        <v>41333</v>
      </c>
      <c r="B26" s="28">
        <f t="shared" si="0"/>
        <v>41333</v>
      </c>
      <c r="C26" s="5">
        <v>1.13424959671387E-2</v>
      </c>
    </row>
    <row r="27" spans="1:3" x14ac:dyDescent="0.3">
      <c r="A27" s="29">
        <v>41364</v>
      </c>
      <c r="B27" s="30">
        <f t="shared" si="0"/>
        <v>41364</v>
      </c>
      <c r="C27" s="6">
        <v>1.7418872388710302E-2</v>
      </c>
    </row>
    <row r="28" spans="1:3" x14ac:dyDescent="0.3">
      <c r="A28" s="27">
        <v>41394</v>
      </c>
      <c r="B28" s="28">
        <f t="shared" si="0"/>
        <v>41394</v>
      </c>
      <c r="C28" s="5">
        <v>1.22011512834392E-2</v>
      </c>
    </row>
    <row r="29" spans="1:3" x14ac:dyDescent="0.3">
      <c r="A29" s="29">
        <v>41425</v>
      </c>
      <c r="B29" s="30">
        <f t="shared" si="0"/>
        <v>41425</v>
      </c>
      <c r="C29" s="6">
        <v>2.3829489960385301E-3</v>
      </c>
    </row>
    <row r="30" spans="1:3" x14ac:dyDescent="0.3">
      <c r="A30" s="27">
        <v>41455</v>
      </c>
      <c r="B30" s="28">
        <f t="shared" si="0"/>
        <v>41455</v>
      </c>
      <c r="C30" s="5">
        <v>6.2006478737041598E-2</v>
      </c>
    </row>
    <row r="31" spans="1:3" x14ac:dyDescent="0.3">
      <c r="A31" s="29">
        <v>41486</v>
      </c>
      <c r="B31" s="30">
        <f t="shared" si="0"/>
        <v>41486</v>
      </c>
      <c r="C31" s="6">
        <v>-1.61594296358583E-2</v>
      </c>
    </row>
    <row r="32" spans="1:3" x14ac:dyDescent="0.3">
      <c r="A32" s="27">
        <v>41517</v>
      </c>
      <c r="B32" s="28">
        <f t="shared" si="0"/>
        <v>41517</v>
      </c>
      <c r="C32" s="5">
        <v>4.1550800506387799E-2</v>
      </c>
    </row>
    <row r="33" spans="1:3" x14ac:dyDescent="0.3">
      <c r="A33" s="29">
        <v>41547</v>
      </c>
      <c r="B33" s="30">
        <f t="shared" si="0"/>
        <v>41547</v>
      </c>
      <c r="C33" s="6">
        <v>2.4240109766454899E-2</v>
      </c>
    </row>
    <row r="34" spans="1:3" x14ac:dyDescent="0.3">
      <c r="A34" s="27">
        <v>41578</v>
      </c>
      <c r="B34" s="28">
        <f t="shared" si="0"/>
        <v>41578</v>
      </c>
      <c r="C34" s="9">
        <v>-8.3120377929160102E-3</v>
      </c>
    </row>
    <row r="35" spans="1:3" x14ac:dyDescent="0.3">
      <c r="A35" s="29">
        <v>41608</v>
      </c>
      <c r="B35" s="30">
        <f t="shared" si="0"/>
        <v>41608</v>
      </c>
      <c r="C35" s="8">
        <v>3.2975203558551096E-2</v>
      </c>
    </row>
    <row r="36" spans="1:3" x14ac:dyDescent="0.3">
      <c r="A36" s="33">
        <v>41639</v>
      </c>
      <c r="B36" s="34">
        <f t="shared" si="0"/>
        <v>41639</v>
      </c>
      <c r="C36" s="35">
        <v>2.0435850951703301E-2</v>
      </c>
    </row>
    <row r="37" spans="1:3" x14ac:dyDescent="0.3">
      <c r="A37" s="29">
        <v>41670</v>
      </c>
      <c r="B37" s="30">
        <f t="shared" si="0"/>
        <v>41670</v>
      </c>
      <c r="C37" s="6">
        <v>2.4306209345552401E-2</v>
      </c>
    </row>
    <row r="38" spans="1:3" x14ac:dyDescent="0.3">
      <c r="A38" s="27">
        <v>41698</v>
      </c>
      <c r="B38" s="28">
        <f t="shared" si="0"/>
        <v>41698</v>
      </c>
      <c r="C38" s="5">
        <v>-3.01721328984608E-2</v>
      </c>
    </row>
    <row r="39" spans="1:3" x14ac:dyDescent="0.3">
      <c r="A39" s="29">
        <v>41729</v>
      </c>
      <c r="B39" s="30">
        <f t="shared" si="0"/>
        <v>41729</v>
      </c>
      <c r="C39" s="6">
        <v>1.5733906549641099E-2</v>
      </c>
    </row>
    <row r="40" spans="1:3" x14ac:dyDescent="0.3">
      <c r="A40" s="27">
        <v>41759</v>
      </c>
      <c r="B40" s="28">
        <f t="shared" si="0"/>
        <v>41759</v>
      </c>
      <c r="C40" s="12">
        <v>2.6059059805208003E-3</v>
      </c>
    </row>
    <row r="41" spans="1:3" x14ac:dyDescent="0.3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3">
      <c r="A42" s="27">
        <v>41820</v>
      </c>
      <c r="B42" s="28">
        <f t="shared" si="0"/>
        <v>41820</v>
      </c>
      <c r="C42" s="12">
        <v>6.4630681449552294E-2</v>
      </c>
    </row>
    <row r="43" spans="1:3" x14ac:dyDescent="0.3">
      <c r="A43" s="29">
        <v>41851</v>
      </c>
      <c r="B43" s="30">
        <f t="shared" si="0"/>
        <v>41851</v>
      </c>
      <c r="C43" s="11">
        <v>1.1687108182441902E-2</v>
      </c>
    </row>
    <row r="44" spans="1:3" x14ac:dyDescent="0.3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3">
      <c r="A45" s="29">
        <v>41912</v>
      </c>
      <c r="B45" s="30">
        <f t="shared" si="0"/>
        <v>41912</v>
      </c>
      <c r="C45" s="11">
        <v>3.7953318806105897E-2</v>
      </c>
    </row>
    <row r="46" spans="1:3" x14ac:dyDescent="0.3">
      <c r="A46" s="27">
        <v>41943</v>
      </c>
      <c r="B46" s="28">
        <f t="shared" si="0"/>
        <v>41943</v>
      </c>
      <c r="C46" s="14">
        <v>4.6808031103455099E-2</v>
      </c>
    </row>
    <row r="47" spans="1:3" x14ac:dyDescent="0.3">
      <c r="A47" s="29">
        <v>41973</v>
      </c>
      <c r="B47" s="30">
        <f t="shared" si="0"/>
        <v>41973</v>
      </c>
      <c r="C47" s="13">
        <v>4.2412999716436001E-2</v>
      </c>
    </row>
    <row r="48" spans="1:3" x14ac:dyDescent="0.3">
      <c r="A48" s="33">
        <v>42004</v>
      </c>
      <c r="B48" s="34">
        <f t="shared" si="0"/>
        <v>42004</v>
      </c>
      <c r="C48" s="35">
        <v>7.2545448468236601E-2</v>
      </c>
    </row>
    <row r="49" spans="1:3" x14ac:dyDescent="0.3">
      <c r="A49" s="29">
        <v>42035</v>
      </c>
      <c r="B49" s="30">
        <f t="shared" si="0"/>
        <v>42035</v>
      </c>
      <c r="C49" s="6">
        <v>2.43559805591071E-2</v>
      </c>
    </row>
    <row r="50" spans="1:3" x14ac:dyDescent="0.3">
      <c r="A50" s="27">
        <v>42063</v>
      </c>
      <c r="B50" s="28">
        <f t="shared" si="0"/>
        <v>42063</v>
      </c>
      <c r="C50" s="5">
        <v>-3.9581234553773799E-3</v>
      </c>
    </row>
    <row r="51" spans="1:3" x14ac:dyDescent="0.3">
      <c r="A51" s="29">
        <v>42094</v>
      </c>
      <c r="B51" s="30">
        <f t="shared" si="0"/>
        <v>42094</v>
      </c>
      <c r="C51" s="6">
        <v>4.5779637948965897E-2</v>
      </c>
    </row>
    <row r="52" spans="1:3" x14ac:dyDescent="0.3">
      <c r="A52" s="27">
        <v>42124</v>
      </c>
      <c r="B52" s="28">
        <v>42095</v>
      </c>
      <c r="C52" s="5">
        <v>-4.3568453666066501E-2</v>
      </c>
    </row>
    <row r="53" spans="1:3" x14ac:dyDescent="0.3">
      <c r="A53" s="29">
        <v>42155</v>
      </c>
      <c r="B53" s="30">
        <v>42125</v>
      </c>
      <c r="C53" s="6">
        <v>2.5542248101815698E-2</v>
      </c>
    </row>
    <row r="54" spans="1:3" x14ac:dyDescent="0.3">
      <c r="A54" s="27">
        <v>42185</v>
      </c>
      <c r="B54" s="28">
        <v>42156</v>
      </c>
      <c r="C54" s="5">
        <v>2.9746915081591E-2</v>
      </c>
    </row>
    <row r="55" spans="1:3" x14ac:dyDescent="0.3">
      <c r="A55" s="29">
        <v>42216</v>
      </c>
      <c r="B55" s="30">
        <v>42186</v>
      </c>
      <c r="C55" s="6">
        <v>4.3653018741877506E-2</v>
      </c>
    </row>
    <row r="56" spans="1:3" x14ac:dyDescent="0.3">
      <c r="A56" s="27">
        <v>42247</v>
      </c>
      <c r="B56" s="28">
        <v>42217</v>
      </c>
      <c r="C56" s="5">
        <v>2.4368844550092899E-2</v>
      </c>
    </row>
    <row r="57" spans="1:3" x14ac:dyDescent="0.3">
      <c r="A57" s="29">
        <v>42277</v>
      </c>
      <c r="B57" s="30">
        <v>42248</v>
      </c>
      <c r="C57" s="6">
        <v>2.9213521427218902E-2</v>
      </c>
    </row>
    <row r="58" spans="1:3" x14ac:dyDescent="0.3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3">
      <c r="A59" s="29">
        <v>42338</v>
      </c>
      <c r="B59" s="30">
        <f t="shared" si="1"/>
        <v>42338</v>
      </c>
      <c r="C59" s="6">
        <v>-5.51686746148916E-4</v>
      </c>
    </row>
    <row r="60" spans="1:3" x14ac:dyDescent="0.3">
      <c r="A60" s="33">
        <v>42369</v>
      </c>
      <c r="B60" s="34">
        <f t="shared" si="1"/>
        <v>42369</v>
      </c>
      <c r="C60" s="23">
        <v>3.3874879878688299E-2</v>
      </c>
    </row>
    <row r="61" spans="1:3" x14ac:dyDescent="0.3">
      <c r="A61" s="29">
        <v>42400</v>
      </c>
      <c r="B61" s="30">
        <f t="shared" si="1"/>
        <v>42400</v>
      </c>
      <c r="C61" s="6">
        <v>-3.5523915597033301E-2</v>
      </c>
    </row>
    <row r="62" spans="1:3" x14ac:dyDescent="0.3">
      <c r="A62" s="27">
        <v>42429</v>
      </c>
      <c r="B62" s="28">
        <f t="shared" si="1"/>
        <v>42429</v>
      </c>
      <c r="C62" s="5">
        <v>-1.0782001611942199E-2</v>
      </c>
    </row>
    <row r="63" spans="1:3" x14ac:dyDescent="0.3">
      <c r="A63" s="29">
        <v>42460</v>
      </c>
      <c r="B63" s="30">
        <f t="shared" si="1"/>
        <v>42460</v>
      </c>
      <c r="C63" s="6">
        <v>-1.0533929731709898E-2</v>
      </c>
    </row>
    <row r="64" spans="1:3" x14ac:dyDescent="0.3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3">
      <c r="A65" s="29">
        <v>42521</v>
      </c>
      <c r="B65" s="30">
        <f t="shared" si="2"/>
        <v>42521</v>
      </c>
      <c r="C65" s="6">
        <v>3.0792514368535698E-2</v>
      </c>
    </row>
    <row r="66" spans="1:3" x14ac:dyDescent="0.3">
      <c r="A66" s="27">
        <v>42551</v>
      </c>
      <c r="B66" s="28">
        <f t="shared" si="2"/>
        <v>42551</v>
      </c>
      <c r="C66" s="5">
        <v>-2.1289229570144598E-2</v>
      </c>
    </row>
    <row r="67" spans="1:3" x14ac:dyDescent="0.3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3">
      <c r="A68" s="27">
        <v>42613</v>
      </c>
      <c r="B68" s="28">
        <f t="shared" si="3"/>
        <v>42613</v>
      </c>
      <c r="C68" s="5">
        <v>-1.5918544739892002E-2</v>
      </c>
    </row>
    <row r="69" spans="1:3" x14ac:dyDescent="0.3">
      <c r="A69" s="29">
        <v>42643</v>
      </c>
      <c r="B69" s="30">
        <f t="shared" si="3"/>
        <v>42643</v>
      </c>
      <c r="C69" s="6">
        <v>-3.03437713807161E-2</v>
      </c>
    </row>
    <row r="70" spans="1:3" x14ac:dyDescent="0.3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3">
      <c r="A71" s="29">
        <v>42704</v>
      </c>
      <c r="B71" s="30">
        <f t="shared" si="4"/>
        <v>42704</v>
      </c>
      <c r="C71" s="6">
        <v>2.4383087737232599E-2</v>
      </c>
    </row>
    <row r="72" spans="1:3" x14ac:dyDescent="0.3">
      <c r="A72" s="33">
        <v>42735</v>
      </c>
      <c r="B72" s="34">
        <f t="shared" si="4"/>
        <v>42735</v>
      </c>
      <c r="C72" s="23">
        <v>2.4492516580115298E-2</v>
      </c>
    </row>
    <row r="73" spans="1:3" x14ac:dyDescent="0.3">
      <c r="A73" s="29">
        <v>42766</v>
      </c>
      <c r="B73" s="30">
        <f t="shared" si="4"/>
        <v>42766</v>
      </c>
      <c r="C73" s="6">
        <v>-3.2651523485174298E-2</v>
      </c>
    </row>
    <row r="74" spans="1:3" x14ac:dyDescent="0.3">
      <c r="A74" s="27">
        <v>42794</v>
      </c>
      <c r="B74" s="28">
        <f t="shared" si="4"/>
        <v>42794</v>
      </c>
      <c r="C74" s="5">
        <v>8.7838108846340895E-3</v>
      </c>
    </row>
    <row r="75" spans="1:3" x14ac:dyDescent="0.3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3">
      <c r="A76" s="27">
        <v>42855</v>
      </c>
      <c r="B76" s="28">
        <f t="shared" si="5"/>
        <v>42855</v>
      </c>
      <c r="C76" s="5">
        <v>1.0179495299671E-2</v>
      </c>
    </row>
    <row r="77" spans="1:3" x14ac:dyDescent="0.3">
      <c r="A77" s="29">
        <v>42886</v>
      </c>
      <c r="B77" s="30">
        <f t="shared" ref="B77:B93" si="6">A77</f>
        <v>42886</v>
      </c>
      <c r="C77" s="6">
        <v>-7.5910050375702599E-3</v>
      </c>
    </row>
    <row r="78" spans="1:3" x14ac:dyDescent="0.3">
      <c r="A78" s="27">
        <v>42916</v>
      </c>
      <c r="B78" s="28">
        <f t="shared" si="6"/>
        <v>42916</v>
      </c>
      <c r="C78" s="5">
        <v>1.3522253038477301E-2</v>
      </c>
    </row>
    <row r="79" spans="1:3" x14ac:dyDescent="0.3">
      <c r="A79" s="29">
        <v>42947</v>
      </c>
      <c r="B79" s="30">
        <f t="shared" si="6"/>
        <v>42947</v>
      </c>
      <c r="C79" s="6">
        <v>-4.5098123663456002E-2</v>
      </c>
    </row>
    <row r="80" spans="1:3" x14ac:dyDescent="0.3">
      <c r="A80" s="27">
        <v>42978</v>
      </c>
      <c r="B80" s="28">
        <f t="shared" si="6"/>
        <v>42978</v>
      </c>
      <c r="C80" s="5">
        <v>-1.72450786814995E-2</v>
      </c>
    </row>
    <row r="81" spans="1:3" x14ac:dyDescent="0.3">
      <c r="A81" s="29">
        <v>43008</v>
      </c>
      <c r="B81" s="30">
        <f t="shared" si="6"/>
        <v>43008</v>
      </c>
      <c r="C81" s="6">
        <v>5.3209314033655607E-2</v>
      </c>
    </row>
    <row r="82" spans="1:3" x14ac:dyDescent="0.3">
      <c r="A82" s="27">
        <v>43039</v>
      </c>
      <c r="B82" s="28">
        <f t="shared" si="6"/>
        <v>43039</v>
      </c>
      <c r="C82" s="5">
        <v>2.10442259248362E-2</v>
      </c>
    </row>
    <row r="83" spans="1:3" x14ac:dyDescent="0.3">
      <c r="A83" s="29">
        <v>43069</v>
      </c>
      <c r="B83" s="30">
        <f t="shared" si="6"/>
        <v>43069</v>
      </c>
      <c r="C83" s="6">
        <v>2.4699692588247699E-2</v>
      </c>
    </row>
    <row r="84" spans="1:3" x14ac:dyDescent="0.3">
      <c r="A84" s="33">
        <v>43100</v>
      </c>
      <c r="B84" s="34">
        <f t="shared" si="6"/>
        <v>43100</v>
      </c>
      <c r="C84" s="23">
        <v>7.0093226852969703E-3</v>
      </c>
    </row>
    <row r="85" spans="1:3" x14ac:dyDescent="0.3">
      <c r="A85" s="29">
        <v>43131</v>
      </c>
      <c r="B85" s="30">
        <f t="shared" si="6"/>
        <v>43131</v>
      </c>
      <c r="C85" s="6">
        <v>-3.87732435892175E-2</v>
      </c>
    </row>
    <row r="86" spans="1:3" x14ac:dyDescent="0.3">
      <c r="A86" s="27">
        <v>43159</v>
      </c>
      <c r="B86" s="28">
        <f t="shared" si="6"/>
        <v>43159</v>
      </c>
      <c r="C86" s="5">
        <v>1.52271711955529E-2</v>
      </c>
    </row>
    <row r="87" spans="1:3" x14ac:dyDescent="0.3">
      <c r="A87" s="29">
        <v>43190</v>
      </c>
      <c r="B87" s="30">
        <f t="shared" si="6"/>
        <v>43190</v>
      </c>
      <c r="C87" s="6">
        <v>2.2285315908348903E-2</v>
      </c>
    </row>
    <row r="88" spans="1:3" x14ac:dyDescent="0.3">
      <c r="A88" s="27">
        <v>43220</v>
      </c>
      <c r="B88" s="28">
        <f t="shared" si="6"/>
        <v>43220</v>
      </c>
      <c r="C88" s="5">
        <v>1.0677500698230501E-2</v>
      </c>
    </row>
    <row r="89" spans="1:3" x14ac:dyDescent="0.3">
      <c r="A89" s="29">
        <v>43251</v>
      </c>
      <c r="B89" s="30">
        <f t="shared" si="6"/>
        <v>43251</v>
      </c>
      <c r="C89" s="6">
        <v>5.5269483007669394E-3</v>
      </c>
    </row>
    <row r="90" spans="1:3" x14ac:dyDescent="0.3">
      <c r="A90" s="27">
        <v>43281</v>
      </c>
      <c r="B90" s="28">
        <f t="shared" si="6"/>
        <v>43281</v>
      </c>
      <c r="C90" s="5">
        <v>1.0184253989543798E-2</v>
      </c>
    </row>
    <row r="91" spans="1:3" x14ac:dyDescent="0.3">
      <c r="A91" s="29">
        <v>43312</v>
      </c>
      <c r="B91" s="30">
        <f t="shared" si="6"/>
        <v>43312</v>
      </c>
      <c r="C91" s="6">
        <v>-3.5077488392543099E-4</v>
      </c>
    </row>
    <row r="92" spans="1:3" x14ac:dyDescent="0.3">
      <c r="A92" s="27">
        <v>43343</v>
      </c>
      <c r="B92" s="28">
        <f t="shared" si="6"/>
        <v>43343</v>
      </c>
      <c r="C92" s="5">
        <v>2.4610363355600698E-2</v>
      </c>
    </row>
    <row r="93" spans="1:3" x14ac:dyDescent="0.3">
      <c r="A93" s="29">
        <v>43373</v>
      </c>
      <c r="B93" s="30">
        <f t="shared" si="6"/>
        <v>43373</v>
      </c>
      <c r="C93" s="6">
        <v>-1.02430397778304E-2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55"/>
  <sheetViews>
    <sheetView showGridLines="0" topLeftCell="A210" workbookViewId="0">
      <selection activeCell="A253" sqref="A253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3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3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3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3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3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3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3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3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3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3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3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3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3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3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3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3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3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3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3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3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3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3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3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3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3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3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3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3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3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3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3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3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3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3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3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3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3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3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3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3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3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3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3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3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3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3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3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3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3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3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3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3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3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3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3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3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3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3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3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3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3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3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3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3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3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3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3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3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3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3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3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3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3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3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3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3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3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3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3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3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3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3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3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3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3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3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3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3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3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3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3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3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3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3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3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3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3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3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3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3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3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3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3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3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3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3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3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3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3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3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3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3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3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3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3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3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3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3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3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3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3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3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3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3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3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3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3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3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3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3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3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3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3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3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3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3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3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3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3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3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3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3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3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3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3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3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3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3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3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3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3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3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3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3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3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3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3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3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3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3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3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3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3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3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3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3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3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3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3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3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3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3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3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3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3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3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3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3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3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3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3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3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3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3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3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3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3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3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3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3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3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3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3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3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3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3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3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3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3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3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3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3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3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3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3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3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3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3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3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3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3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3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3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3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3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3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3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3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3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3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3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3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3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3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3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3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3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3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3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3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3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3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3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3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3">
      <c r="A245" s="27">
        <v>43131</v>
      </c>
      <c r="B245" s="28">
        <f t="shared" si="4"/>
        <v>43131</v>
      </c>
      <c r="C245" s="5">
        <v>-1.00834015439316E-2</v>
      </c>
      <c r="D245" s="5">
        <v>-1.01485354958356E-2</v>
      </c>
      <c r="E245" s="5">
        <v>6.5133951903997291E-5</v>
      </c>
    </row>
    <row r="246" spans="1:5" x14ac:dyDescent="0.3">
      <c r="A246" s="29">
        <v>43159</v>
      </c>
      <c r="B246" s="30">
        <f t="shared" si="4"/>
        <v>43159</v>
      </c>
      <c r="C246" s="6">
        <v>-1.7631148119092901E-2</v>
      </c>
      <c r="D246" s="6">
        <v>-1.75513665986455E-2</v>
      </c>
      <c r="E246" s="6">
        <v>-7.9781520447423914E-5</v>
      </c>
    </row>
    <row r="247" spans="1:5" x14ac:dyDescent="0.3">
      <c r="A247" s="27">
        <v>43190</v>
      </c>
      <c r="B247" s="28">
        <f t="shared" si="4"/>
        <v>43190</v>
      </c>
      <c r="C247" s="5">
        <v>-2.10659044582042E-2</v>
      </c>
      <c r="D247" s="5">
        <v>-2.16626125958666E-2</v>
      </c>
      <c r="E247" s="5">
        <v>5.9670813766238501E-4</v>
      </c>
    </row>
    <row r="248" spans="1:5" x14ac:dyDescent="0.3">
      <c r="A248" s="29">
        <v>43220</v>
      </c>
      <c r="B248" s="30">
        <f t="shared" si="4"/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3">
      <c r="A249" s="27">
        <v>43251</v>
      </c>
      <c r="B249" s="28">
        <f t="shared" si="4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3">
      <c r="A250" s="29">
        <v>43281</v>
      </c>
      <c r="B250" s="30">
        <f t="shared" si="4"/>
        <v>43281</v>
      </c>
      <c r="C250" s="6">
        <v>-1.4176614495225099E-2</v>
      </c>
      <c r="D250" s="6">
        <v>-1.27950605034471E-2</v>
      </c>
      <c r="E250" s="6">
        <v>-1.3815539917780202E-3</v>
      </c>
    </row>
    <row r="251" spans="1:5" x14ac:dyDescent="0.3">
      <c r="A251" s="27">
        <v>43312</v>
      </c>
      <c r="B251" s="28">
        <f t="shared" si="4"/>
        <v>43312</v>
      </c>
      <c r="C251" s="5">
        <v>2.54548299240853E-2</v>
      </c>
      <c r="D251" s="5">
        <v>2.7031659908160699E-2</v>
      </c>
      <c r="E251" s="5">
        <v>-1.5768299840754299E-3</v>
      </c>
    </row>
    <row r="252" spans="1:5" x14ac:dyDescent="0.3">
      <c r="A252" s="29">
        <v>43343</v>
      </c>
      <c r="B252" s="30">
        <f t="shared" si="4"/>
        <v>43343</v>
      </c>
      <c r="C252" s="6">
        <v>2.6739696441995902E-2</v>
      </c>
      <c r="D252" s="6">
        <v>2.7323829004743901E-2</v>
      </c>
      <c r="E252" s="6">
        <v>-5.8413256274795003E-4</v>
      </c>
    </row>
    <row r="253" spans="1:5" x14ac:dyDescent="0.3">
      <c r="A253" s="27">
        <v>43373</v>
      </c>
      <c r="B253" s="28">
        <f t="shared" si="4"/>
        <v>43373</v>
      </c>
      <c r="C253" s="5">
        <v>-2.4886019425633701E-2</v>
      </c>
      <c r="D253" s="5">
        <v>-2.4900400249817899E-2</v>
      </c>
      <c r="E253" s="5">
        <v>1.4380824184168099E-5</v>
      </c>
    </row>
    <row r="255" spans="1:5" ht="30" customHeight="1" x14ac:dyDescent="0.3">
      <c r="A255" s="40" t="s">
        <v>13</v>
      </c>
      <c r="B255" s="40"/>
      <c r="C255" s="40"/>
      <c r="D255" s="40"/>
      <c r="E255" s="40"/>
    </row>
  </sheetData>
  <mergeCells count="2">
    <mergeCell ref="C3:E3"/>
    <mergeCell ref="A255:E25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3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3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3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3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3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3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3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3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3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3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3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3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3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3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3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3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3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3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3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3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3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3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3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3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3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3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3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3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3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3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3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3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3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3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3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3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3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3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3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3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3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3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3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3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3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3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3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3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3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3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3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3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3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3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3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3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3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3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3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3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3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3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3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3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3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3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3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3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3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3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3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3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3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3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3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3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3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3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3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3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3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3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3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3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3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3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3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3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3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3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3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3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3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3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3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3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3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3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3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3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3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3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3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3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3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3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3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3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3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3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3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3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3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3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3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3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3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3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3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3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3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3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3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3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3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3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3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3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3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3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3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3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3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3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3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3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3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3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3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3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3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3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3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3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3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3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3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3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3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3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3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3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3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3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3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3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3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3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3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3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3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3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3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3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3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3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3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3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3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3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3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3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3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3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3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3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3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3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3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3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3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3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3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3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3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3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3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3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3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3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3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3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3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3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3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3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3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3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3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3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3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3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3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3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3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3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3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3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3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3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3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3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3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3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3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3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3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3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3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3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3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3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3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3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3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3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3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3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3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3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3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3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3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3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3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3">
      <c r="A244" s="27">
        <v>43131</v>
      </c>
      <c r="B244" s="28">
        <f t="shared" si="4"/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3">
      <c r="A245" s="29">
        <v>43159</v>
      </c>
      <c r="B245" s="30">
        <f t="shared" si="4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3">
      <c r="A246" s="27">
        <v>43190</v>
      </c>
      <c r="B246" s="28">
        <f t="shared" si="4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3">
      <c r="A247" s="29">
        <v>43220</v>
      </c>
      <c r="B247" s="30">
        <f t="shared" si="4"/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3">
      <c r="A248" s="27">
        <v>43251</v>
      </c>
      <c r="B248" s="28">
        <f t="shared" si="4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3">
      <c r="A249" s="29">
        <v>43281</v>
      </c>
      <c r="B249" s="30">
        <f t="shared" si="4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3">
      <c r="A250" s="27">
        <v>43312</v>
      </c>
      <c r="B250" s="28">
        <f t="shared" si="4"/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3">
      <c r="A251" s="29">
        <v>43343</v>
      </c>
      <c r="B251" s="30">
        <f t="shared" si="4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3">
      <c r="A252" s="27">
        <v>43373</v>
      </c>
      <c r="B252" s="28">
        <f t="shared" si="4"/>
        <v>43373</v>
      </c>
      <c r="C252" s="5">
        <v>-3.2094124332332503E-2</v>
      </c>
      <c r="D252" s="5">
        <v>-3.2224865360473198E-2</v>
      </c>
      <c r="E252" s="5">
        <v>1.3074102814070201E-4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95"/>
  <sheetViews>
    <sheetView showGridLines="0" topLeftCell="A50" workbookViewId="0">
      <selection activeCell="A93" sqref="A93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3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3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3">
      <c r="A58" s="27">
        <v>42308</v>
      </c>
      <c r="B58" s="28">
        <f t="shared" ref="B58:B93" si="1">A58</f>
        <v>42308</v>
      </c>
      <c r="C58" s="5">
        <v>9.5868571271837694E-3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3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3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3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3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3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3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3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3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3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3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3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3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3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3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3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3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3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3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3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3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3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3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3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3">
      <c r="A84" s="33">
        <v>43100</v>
      </c>
      <c r="B84" s="34">
        <f t="shared" si="1"/>
        <v>43100</v>
      </c>
      <c r="C84" s="23">
        <v>1.3437974775326799E-2</v>
      </c>
      <c r="D84" s="23">
        <v>-4.3764877730081905E-3</v>
      </c>
      <c r="E84" s="23">
        <v>1.7814462548334999E-2</v>
      </c>
    </row>
    <row r="85" spans="1:5" x14ac:dyDescent="0.3">
      <c r="A85" s="29">
        <v>43131</v>
      </c>
      <c r="B85" s="30">
        <f t="shared" si="1"/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3">
      <c r="A86" s="27">
        <v>43159</v>
      </c>
      <c r="B86" s="28">
        <f t="shared" si="1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3">
      <c r="A87" s="29">
        <v>43190</v>
      </c>
      <c r="B87" s="30">
        <f t="shared" si="1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3">
      <c r="A88" s="27">
        <v>43220</v>
      </c>
      <c r="B88" s="28">
        <f t="shared" si="1"/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3">
      <c r="A89" s="29">
        <v>43251</v>
      </c>
      <c r="B89" s="30">
        <f t="shared" si="1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3">
      <c r="A90" s="27">
        <v>43281</v>
      </c>
      <c r="B90" s="28">
        <f t="shared" si="1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3">
      <c r="A91" s="29">
        <v>43312</v>
      </c>
      <c r="B91" s="30">
        <f t="shared" si="1"/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3">
      <c r="A92" s="27">
        <v>43343</v>
      </c>
      <c r="B92" s="28">
        <f t="shared" si="1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3">
      <c r="A93" s="29">
        <v>43373</v>
      </c>
      <c r="B93" s="30">
        <f t="shared" si="1"/>
        <v>43373</v>
      </c>
      <c r="C93" s="6">
        <v>-2.3902784570647203E-2</v>
      </c>
      <c r="D93" s="6">
        <v>-3.1139814626527502E-2</v>
      </c>
      <c r="E93" s="6">
        <v>7.2370300558802806E-3</v>
      </c>
    </row>
    <row r="95" spans="1:5" x14ac:dyDescent="0.3">
      <c r="A95" s="20" t="s">
        <v>25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3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3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3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3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3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3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3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3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3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3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3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3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3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3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3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3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3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3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3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3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3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3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3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3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3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3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3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3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3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3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3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3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3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3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3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3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3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3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3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3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3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3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3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3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3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3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3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3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3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3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3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3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3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3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3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3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3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3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3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3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3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3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3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3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3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3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3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3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3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3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3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3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3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3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9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9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9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9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9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9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9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9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15"/>
      <c r="E1" s="1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3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3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3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3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3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3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3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3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3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3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3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3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3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3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3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3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3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3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3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3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14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3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3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3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3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3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3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3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3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3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3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3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3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3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3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3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3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3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3">
      <c r="A250" s="27">
        <v>43312</v>
      </c>
      <c r="B250" s="28">
        <f t="shared" si="4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3">
      <c r="A251" s="29">
        <v>43343</v>
      </c>
      <c r="B251" s="30">
        <f t="shared" si="4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3">
      <c r="A252" s="27">
        <v>43373</v>
      </c>
      <c r="B252" s="28">
        <f t="shared" si="4"/>
        <v>43373</v>
      </c>
      <c r="C252" s="5">
        <v>-7.9333901323053191E-4</v>
      </c>
      <c r="D252" s="5">
        <v>-1.1053073873607299E-3</v>
      </c>
      <c r="E252" s="5">
        <v>3.1196837413019599E-4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3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3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3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3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3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3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3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3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3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3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3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3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3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3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3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3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3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3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3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3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3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3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3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3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3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3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3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3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3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3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3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3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3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3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3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3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3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3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3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3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3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3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3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3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3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3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3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3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3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3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3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3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3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3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3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3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3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3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3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3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3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3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3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3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3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3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3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3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3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3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3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3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3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3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3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3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3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3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3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3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3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3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3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3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3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3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3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3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3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3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3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3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3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3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3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3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3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3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3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3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3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3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3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3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3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3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3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3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3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3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3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3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3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3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3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3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3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3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3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3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3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3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3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3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3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3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3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3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3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3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3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3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3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3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3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3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3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3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3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3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3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3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3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3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3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3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3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3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3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3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3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3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3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3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3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3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3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3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3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3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3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3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3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3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3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3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3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3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3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3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3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3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3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3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3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3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3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3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3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3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3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3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3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3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3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3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3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3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3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3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3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3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3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3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3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3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3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3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3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3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3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3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3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3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3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3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3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3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3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3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3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3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3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3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3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3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3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3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3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3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3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3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3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3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3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3">
      <c r="A235" s="29">
        <v>42855</v>
      </c>
      <c r="B235" s="30">
        <f t="shared" ref="B235:B252" si="9">A235</f>
        <v>42855</v>
      </c>
      <c r="C235" s="6">
        <v>1.8818121828139599E-2</v>
      </c>
      <c r="D235" s="6"/>
      <c r="E235" s="6"/>
    </row>
    <row r="236" spans="1:5" x14ac:dyDescent="0.3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1.4446084344644301E-2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4.0835609041045606E-2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-3.4775587523862297E-2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-7.21831816616492E-3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-3.4775587523862297E-2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-7.21831816616492E-3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-7.9702428092585098E-3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1.7713275444429598E-2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54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12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3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3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3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3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3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3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3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3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3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3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3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3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3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3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3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3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3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3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3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3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3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3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3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3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3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3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3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3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3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3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3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3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3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3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3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3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3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3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3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3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3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3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3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3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3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3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3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3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3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3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3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3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3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3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3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3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3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3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3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3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3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3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3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3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3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3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3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3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3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3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3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3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3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3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3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3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3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3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3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3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3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3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3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3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3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3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3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3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3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3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3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3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3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3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3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3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3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3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3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3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3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3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3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3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3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3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3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3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3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3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3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3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3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3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3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3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3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3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3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3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3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3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3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3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3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3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3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3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3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3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3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3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3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3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3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3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3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3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3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3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3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3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3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3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3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3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3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3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3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3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3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3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3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3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3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3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3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3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3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3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3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3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3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3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3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3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3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3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3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3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3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3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3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3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3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3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3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3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3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3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3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3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3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3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3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3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3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3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3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3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3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3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3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3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3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3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3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3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3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3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3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3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3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3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3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3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3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3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3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3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3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3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3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3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3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3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3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3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3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3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3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3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3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3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3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3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3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3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3">
      <c r="A243" s="31">
        <v>43100</v>
      </c>
      <c r="B243" s="32">
        <f t="shared" si="9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3">
      <c r="A244" s="27">
        <v>43131</v>
      </c>
      <c r="B244" s="28">
        <f t="shared" si="9"/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3">
      <c r="A245" s="29">
        <v>43159</v>
      </c>
      <c r="B245" s="30">
        <f t="shared" si="9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3">
      <c r="A246" s="27">
        <v>43190</v>
      </c>
      <c r="B246" s="28">
        <f t="shared" si="9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3">
      <c r="A247" s="29">
        <v>43220</v>
      </c>
      <c r="B247" s="30">
        <f t="shared" si="9"/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3">
      <c r="A248" s="27">
        <v>43251</v>
      </c>
      <c r="B248" s="28">
        <f t="shared" si="9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3">
      <c r="A249" s="29">
        <v>43281</v>
      </c>
      <c r="B249" s="30">
        <f t="shared" si="9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3">
      <c r="A250" s="27">
        <v>43312</v>
      </c>
      <c r="B250" s="28">
        <f t="shared" si="9"/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3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3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4" spans="1:5" ht="30" customHeight="1" x14ac:dyDescent="0.3">
      <c r="A254" s="40" t="s">
        <v>13</v>
      </c>
      <c r="B254" s="40"/>
      <c r="C254" s="40"/>
      <c r="D254" s="40"/>
      <c r="E254" s="40"/>
    </row>
  </sheetData>
  <mergeCells count="2">
    <mergeCell ref="C2:E2"/>
    <mergeCell ref="A254:E25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3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3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3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3">
      <c r="A236" s="27">
        <v>42886</v>
      </c>
      <c r="B236" s="28">
        <f t="shared" ref="B236:B252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3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3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3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3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3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3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3">
      <c r="A243" s="31">
        <v>43100</v>
      </c>
      <c r="B243" s="32">
        <f t="shared" si="9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3">
      <c r="A244" s="27">
        <v>43131</v>
      </c>
      <c r="B244" s="28">
        <f t="shared" si="9"/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3">
      <c r="A245" s="29">
        <v>43159</v>
      </c>
      <c r="B245" s="30">
        <f t="shared" si="9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3">
      <c r="A246" s="27">
        <v>43190</v>
      </c>
      <c r="B246" s="28">
        <f t="shared" si="9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3">
      <c r="A247" s="29">
        <v>43220</v>
      </c>
      <c r="B247" s="30">
        <f t="shared" si="9"/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3">
      <c r="A248" s="27">
        <v>43251</v>
      </c>
      <c r="B248" s="28">
        <f t="shared" si="9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3">
      <c r="A249" s="29">
        <v>43281</v>
      </c>
      <c r="B249" s="30">
        <f t="shared" si="9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3">
      <c r="A250" s="27">
        <v>43312</v>
      </c>
      <c r="B250" s="28">
        <f t="shared" si="9"/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3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3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93"/>
  <sheetViews>
    <sheetView topLeftCell="A50" workbookViewId="0">
      <selection activeCell="A93" sqref="A93"/>
    </sheetView>
  </sheetViews>
  <sheetFormatPr defaultColWidth="22.33203125" defaultRowHeight="14.4" x14ac:dyDescent="0.3"/>
  <cols>
    <col min="1" max="2" width="22.33203125" style="20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3">
      <c r="A5" s="29">
        <v>40694</v>
      </c>
      <c r="B5" s="30">
        <f t="shared" si="0"/>
        <v>40694</v>
      </c>
      <c r="C5" s="6">
        <v>-1.37771431069815E-2</v>
      </c>
    </row>
    <row r="6" spans="1:3" x14ac:dyDescent="0.3">
      <c r="A6" s="27">
        <v>40724</v>
      </c>
      <c r="B6" s="28">
        <f t="shared" si="0"/>
        <v>40724</v>
      </c>
      <c r="C6" s="5">
        <v>-2.5852393919442301E-2</v>
      </c>
    </row>
    <row r="7" spans="1:3" x14ac:dyDescent="0.3">
      <c r="A7" s="29">
        <v>40755</v>
      </c>
      <c r="B7" s="30">
        <f t="shared" si="0"/>
        <v>40755</v>
      </c>
      <c r="C7" s="6">
        <v>3.1154876836270801E-2</v>
      </c>
    </row>
    <row r="8" spans="1:3" x14ac:dyDescent="0.3">
      <c r="A8" s="27">
        <v>40786</v>
      </c>
      <c r="B8" s="28">
        <f t="shared" si="0"/>
        <v>40786</v>
      </c>
      <c r="C8" s="5">
        <v>-1.5492884420595901E-3</v>
      </c>
    </row>
    <row r="9" spans="1:3" x14ac:dyDescent="0.3">
      <c r="A9" s="29">
        <v>40816</v>
      </c>
      <c r="B9" s="30">
        <f t="shared" si="0"/>
        <v>40816</v>
      </c>
      <c r="C9" s="6">
        <v>-6.9431994480528697E-2</v>
      </c>
    </row>
    <row r="10" spans="1:3" x14ac:dyDescent="0.3">
      <c r="A10" s="27">
        <v>40847</v>
      </c>
      <c r="B10" s="28">
        <f t="shared" si="0"/>
        <v>40847</v>
      </c>
      <c r="C10" s="5">
        <v>4.1981917428729504E-2</v>
      </c>
    </row>
    <row r="11" spans="1:3" x14ac:dyDescent="0.3">
      <c r="A11" s="29">
        <v>40877</v>
      </c>
      <c r="B11" s="30">
        <f t="shared" si="0"/>
        <v>40877</v>
      </c>
      <c r="C11" s="6">
        <v>-3.0426085516238301E-2</v>
      </c>
    </row>
    <row r="12" spans="1:3" x14ac:dyDescent="0.3">
      <c r="A12" s="33">
        <v>40908</v>
      </c>
      <c r="B12" s="34">
        <f t="shared" si="0"/>
        <v>40908</v>
      </c>
      <c r="C12" s="23">
        <v>-1.66215251609723E-2</v>
      </c>
    </row>
    <row r="13" spans="1:3" x14ac:dyDescent="0.3">
      <c r="A13" s="29">
        <v>40939</v>
      </c>
      <c r="B13" s="30">
        <f t="shared" si="0"/>
        <v>40939</v>
      </c>
      <c r="C13" s="6">
        <v>1.46560815127068E-2</v>
      </c>
    </row>
    <row r="14" spans="1:3" x14ac:dyDescent="0.3">
      <c r="A14" s="27">
        <v>40968</v>
      </c>
      <c r="B14" s="28">
        <f t="shared" si="0"/>
        <v>40968</v>
      </c>
      <c r="C14" s="5">
        <v>1.8971667817152999E-2</v>
      </c>
    </row>
    <row r="15" spans="1:3" x14ac:dyDescent="0.3">
      <c r="A15" s="29">
        <v>40999</v>
      </c>
      <c r="B15" s="30">
        <f t="shared" si="0"/>
        <v>40999</v>
      </c>
      <c r="C15" s="6">
        <v>1.44985118224294E-3</v>
      </c>
    </row>
    <row r="16" spans="1:3" x14ac:dyDescent="0.3">
      <c r="A16" s="27">
        <v>41029</v>
      </c>
      <c r="B16" s="28">
        <f t="shared" si="0"/>
        <v>41029</v>
      </c>
      <c r="C16" s="5">
        <v>6.0075862091204498E-3</v>
      </c>
    </row>
    <row r="17" spans="1:3" x14ac:dyDescent="0.3">
      <c r="A17" s="29">
        <v>41060</v>
      </c>
      <c r="B17" s="30">
        <f t="shared" si="0"/>
        <v>41060</v>
      </c>
      <c r="C17" s="6">
        <v>-5.9853967552084802E-2</v>
      </c>
    </row>
    <row r="18" spans="1:3" x14ac:dyDescent="0.3">
      <c r="A18" s="27">
        <v>41090</v>
      </c>
      <c r="B18" s="28">
        <f t="shared" si="0"/>
        <v>41090</v>
      </c>
      <c r="C18" s="5">
        <v>3.8178875283133802E-2</v>
      </c>
    </row>
    <row r="19" spans="1:3" x14ac:dyDescent="0.3">
      <c r="A19" s="29">
        <v>41121</v>
      </c>
      <c r="B19" s="30">
        <f t="shared" si="0"/>
        <v>41121</v>
      </c>
      <c r="C19" s="6">
        <v>-1.50192354702485E-2</v>
      </c>
    </row>
    <row r="20" spans="1:3" x14ac:dyDescent="0.3">
      <c r="A20" s="27">
        <v>41152</v>
      </c>
      <c r="B20" s="28">
        <f t="shared" si="0"/>
        <v>41152</v>
      </c>
      <c r="C20" s="5">
        <v>1.9191000470614401E-2</v>
      </c>
    </row>
    <row r="21" spans="1:3" x14ac:dyDescent="0.3">
      <c r="A21" s="29">
        <v>41182</v>
      </c>
      <c r="B21" s="30">
        <f t="shared" si="0"/>
        <v>41182</v>
      </c>
      <c r="C21" s="6">
        <v>3.7219303635651201E-2</v>
      </c>
    </row>
    <row r="22" spans="1:3" x14ac:dyDescent="0.3">
      <c r="A22" s="27">
        <v>41213</v>
      </c>
      <c r="B22" s="28">
        <f t="shared" si="0"/>
        <v>41213</v>
      </c>
      <c r="C22" s="9">
        <v>4.6693664487602602E-3</v>
      </c>
    </row>
    <row r="23" spans="1:3" x14ac:dyDescent="0.3">
      <c r="A23" s="29">
        <v>41243</v>
      </c>
      <c r="B23" s="30">
        <f t="shared" si="0"/>
        <v>41243</v>
      </c>
      <c r="C23" s="8">
        <v>1.9889774902925899E-4</v>
      </c>
    </row>
    <row r="24" spans="1:3" x14ac:dyDescent="0.3">
      <c r="A24" s="33">
        <v>41274</v>
      </c>
      <c r="B24" s="34">
        <f t="shared" si="0"/>
        <v>41274</v>
      </c>
      <c r="C24" s="35">
        <v>3.06804917925052E-3</v>
      </c>
    </row>
    <row r="25" spans="1:3" x14ac:dyDescent="0.3">
      <c r="A25" s="29">
        <v>41305</v>
      </c>
      <c r="B25" s="30">
        <f t="shared" si="0"/>
        <v>41305</v>
      </c>
      <c r="C25" s="6">
        <v>8.0582645088913604E-3</v>
      </c>
    </row>
    <row r="26" spans="1:3" x14ac:dyDescent="0.3">
      <c r="A26" s="27">
        <v>41333</v>
      </c>
      <c r="B26" s="28">
        <f t="shared" si="0"/>
        <v>41333</v>
      </c>
      <c r="C26" s="5">
        <v>-3.23603252447172E-2</v>
      </c>
    </row>
    <row r="27" spans="1:3" x14ac:dyDescent="0.3">
      <c r="A27" s="29">
        <v>41364</v>
      </c>
      <c r="B27" s="30">
        <f t="shared" si="0"/>
        <v>41364</v>
      </c>
      <c r="C27" s="6">
        <v>-1.90903349395888E-3</v>
      </c>
    </row>
    <row r="28" spans="1:3" x14ac:dyDescent="0.3">
      <c r="A28" s="27">
        <v>41394</v>
      </c>
      <c r="B28" s="28">
        <f t="shared" si="0"/>
        <v>41394</v>
      </c>
      <c r="C28" s="5">
        <v>2.5466725989987903E-2</v>
      </c>
    </row>
    <row r="29" spans="1:3" x14ac:dyDescent="0.3">
      <c r="A29" s="29">
        <v>41425</v>
      </c>
      <c r="B29" s="30">
        <f t="shared" si="0"/>
        <v>41425</v>
      </c>
      <c r="C29" s="6">
        <v>-1.9485552248741499E-2</v>
      </c>
    </row>
    <row r="30" spans="1:3" x14ac:dyDescent="0.3">
      <c r="A30" s="27">
        <v>41455</v>
      </c>
      <c r="B30" s="28">
        <f t="shared" si="0"/>
        <v>41455</v>
      </c>
      <c r="C30" s="5">
        <v>2.3638199864547599E-2</v>
      </c>
    </row>
    <row r="31" spans="1:3" x14ac:dyDescent="0.3">
      <c r="A31" s="29">
        <v>41486</v>
      </c>
      <c r="B31" s="30">
        <f t="shared" si="0"/>
        <v>41486</v>
      </c>
      <c r="C31" s="6">
        <v>1.5781015492254399E-2</v>
      </c>
    </row>
    <row r="32" spans="1:3" x14ac:dyDescent="0.3">
      <c r="A32" s="27">
        <v>41517</v>
      </c>
      <c r="B32" s="28">
        <f t="shared" si="0"/>
        <v>41517</v>
      </c>
      <c r="C32" s="5">
        <v>5.1045952084200997E-3</v>
      </c>
    </row>
    <row r="33" spans="1:3" x14ac:dyDescent="0.3">
      <c r="A33" s="29">
        <v>41547</v>
      </c>
      <c r="B33" s="30">
        <f t="shared" si="0"/>
        <v>41547</v>
      </c>
      <c r="C33" s="6">
        <v>4.3697138081010695E-2</v>
      </c>
    </row>
    <row r="34" spans="1:3" x14ac:dyDescent="0.3">
      <c r="A34" s="27">
        <v>41578</v>
      </c>
      <c r="B34" s="28">
        <f t="shared" si="0"/>
        <v>41578</v>
      </c>
      <c r="C34" s="9">
        <v>2.7757264014045503E-3</v>
      </c>
    </row>
    <row r="35" spans="1:3" x14ac:dyDescent="0.3">
      <c r="A35" s="29">
        <v>41608</v>
      </c>
      <c r="B35" s="30">
        <f t="shared" si="0"/>
        <v>41608</v>
      </c>
      <c r="C35" s="8">
        <v>4.5664642394676004E-3</v>
      </c>
    </row>
    <row r="36" spans="1:3" x14ac:dyDescent="0.3">
      <c r="A36" s="33">
        <v>41639</v>
      </c>
      <c r="B36" s="34">
        <f t="shared" si="0"/>
        <v>41639</v>
      </c>
      <c r="C36" s="35">
        <v>2.8694403624297503E-2</v>
      </c>
    </row>
    <row r="37" spans="1:3" x14ac:dyDescent="0.3">
      <c r="A37" s="29">
        <v>41670</v>
      </c>
      <c r="B37" s="30">
        <f t="shared" si="0"/>
        <v>41670</v>
      </c>
      <c r="C37" s="6">
        <v>-1.1993779376276398E-2</v>
      </c>
    </row>
    <row r="38" spans="1:3" x14ac:dyDescent="0.3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3">
      <c r="A39" s="29">
        <v>41729</v>
      </c>
      <c r="B39" s="30">
        <f t="shared" si="1"/>
        <v>41729</v>
      </c>
      <c r="C39" s="6">
        <v>1.6404044419021001E-2</v>
      </c>
    </row>
    <row r="40" spans="1:3" x14ac:dyDescent="0.3">
      <c r="A40" s="27">
        <v>41759</v>
      </c>
      <c r="B40" s="28">
        <f t="shared" si="1"/>
        <v>41759</v>
      </c>
      <c r="C40" s="12">
        <v>7.8158005071566911E-3</v>
      </c>
    </row>
    <row r="41" spans="1:3" x14ac:dyDescent="0.3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3">
      <c r="A42" s="27">
        <v>41820</v>
      </c>
      <c r="B42" s="28">
        <f t="shared" si="1"/>
        <v>41820</v>
      </c>
      <c r="C42" s="12">
        <v>3.6385342248407102E-2</v>
      </c>
    </row>
    <row r="43" spans="1:3" x14ac:dyDescent="0.3">
      <c r="A43" s="29">
        <v>41851</v>
      </c>
      <c r="B43" s="30">
        <f t="shared" si="1"/>
        <v>41851</v>
      </c>
      <c r="C43" s="11">
        <v>-1.42955991235512E-2</v>
      </c>
    </row>
    <row r="44" spans="1:3" x14ac:dyDescent="0.3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3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3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3">
      <c r="A47" s="29">
        <v>41973</v>
      </c>
      <c r="B47" s="30">
        <f t="shared" si="1"/>
        <v>41973</v>
      </c>
      <c r="C47" s="13">
        <v>4.4934106618983397E-3</v>
      </c>
    </row>
    <row r="48" spans="1:3" x14ac:dyDescent="0.3">
      <c r="A48" s="33">
        <v>42004</v>
      </c>
      <c r="B48" s="34">
        <f t="shared" si="1"/>
        <v>42004</v>
      </c>
      <c r="C48" s="35">
        <v>2.20639144136325E-3</v>
      </c>
    </row>
    <row r="49" spans="1:3" x14ac:dyDescent="0.3">
      <c r="A49" s="29">
        <v>42035</v>
      </c>
      <c r="B49" s="30">
        <f t="shared" si="1"/>
        <v>42035</v>
      </c>
      <c r="C49" s="6">
        <v>-9.0755200256842413E-3</v>
      </c>
    </row>
    <row r="50" spans="1:3" x14ac:dyDescent="0.3">
      <c r="A50" s="27">
        <v>42063</v>
      </c>
      <c r="B50" s="28">
        <f t="shared" si="1"/>
        <v>42063</v>
      </c>
      <c r="C50" s="5">
        <v>1.1739138843301E-2</v>
      </c>
    </row>
    <row r="51" spans="1:3" x14ac:dyDescent="0.3">
      <c r="A51" s="29">
        <v>42094</v>
      </c>
      <c r="B51" s="30">
        <f t="shared" si="1"/>
        <v>42094</v>
      </c>
      <c r="C51" s="6">
        <v>-9.8695781836561896E-3</v>
      </c>
    </row>
    <row r="52" spans="1:3" x14ac:dyDescent="0.3">
      <c r="A52" s="27">
        <v>42124</v>
      </c>
      <c r="B52" s="28">
        <v>42095</v>
      </c>
      <c r="C52" s="5">
        <v>2.28886570313587E-2</v>
      </c>
    </row>
    <row r="53" spans="1:3" x14ac:dyDescent="0.3">
      <c r="A53" s="29">
        <v>42155</v>
      </c>
      <c r="B53" s="30">
        <v>42125</v>
      </c>
      <c r="C53" s="6">
        <v>-8.9419174152336502E-3</v>
      </c>
    </row>
    <row r="54" spans="1:3" x14ac:dyDescent="0.3">
      <c r="A54" s="27">
        <v>42185</v>
      </c>
      <c r="B54" s="28">
        <v>42156</v>
      </c>
      <c r="C54" s="5">
        <v>2.0611060658623601E-2</v>
      </c>
    </row>
    <row r="55" spans="1:3" x14ac:dyDescent="0.3">
      <c r="A55" s="29">
        <v>42216</v>
      </c>
      <c r="B55" s="30">
        <v>42186</v>
      </c>
      <c r="C55" s="6">
        <v>1.00986148042739E-2</v>
      </c>
    </row>
    <row r="56" spans="1:3" x14ac:dyDescent="0.3">
      <c r="A56" s="27">
        <v>42247</v>
      </c>
      <c r="B56" s="28">
        <v>42217</v>
      </c>
      <c r="C56" s="5">
        <v>-6.9774809913575294E-3</v>
      </c>
    </row>
    <row r="57" spans="1:3" x14ac:dyDescent="0.3">
      <c r="A57" s="29">
        <v>42277</v>
      </c>
      <c r="B57" s="30">
        <v>42248</v>
      </c>
      <c r="C57" s="6">
        <v>1.1772394285096698E-2</v>
      </c>
    </row>
    <row r="58" spans="1:3" x14ac:dyDescent="0.3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3">
      <c r="A59" s="29">
        <v>42338</v>
      </c>
      <c r="B59" s="30">
        <f t="shared" si="2"/>
        <v>42338</v>
      </c>
      <c r="C59" s="6">
        <v>-2.5900514041529901E-2</v>
      </c>
    </row>
    <row r="60" spans="1:3" x14ac:dyDescent="0.3">
      <c r="A60" s="33">
        <v>42369</v>
      </c>
      <c r="B60" s="34">
        <f t="shared" si="2"/>
        <v>42369</v>
      </c>
      <c r="C60" s="23">
        <v>1.4094088145511401E-2</v>
      </c>
    </row>
    <row r="61" spans="1:3" x14ac:dyDescent="0.3">
      <c r="A61" s="29">
        <v>42400</v>
      </c>
      <c r="B61" s="30">
        <v>42370</v>
      </c>
      <c r="C61" s="6">
        <v>-2.1854062699558398E-2</v>
      </c>
    </row>
    <row r="62" spans="1:3" x14ac:dyDescent="0.3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3">
      <c r="A63" s="29">
        <v>42460</v>
      </c>
      <c r="B63" s="30">
        <f t="shared" si="3"/>
        <v>42460</v>
      </c>
      <c r="C63" s="6">
        <v>4.2873611700513702E-2</v>
      </c>
    </row>
    <row r="64" spans="1:3" x14ac:dyDescent="0.3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3">
      <c r="A65" s="29">
        <v>42521</v>
      </c>
      <c r="B65" s="30">
        <f t="shared" si="4"/>
        <v>42521</v>
      </c>
      <c r="C65" s="6">
        <v>-7.5148594637810496E-3</v>
      </c>
    </row>
    <row r="66" spans="1:3" x14ac:dyDescent="0.3">
      <c r="A66" s="27">
        <v>42551</v>
      </c>
      <c r="B66" s="28">
        <f t="shared" si="4"/>
        <v>42551</v>
      </c>
      <c r="C66" s="5">
        <v>-2.1850634896188003E-2</v>
      </c>
    </row>
    <row r="67" spans="1:3" x14ac:dyDescent="0.3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3">
      <c r="A68" s="27">
        <v>42613</v>
      </c>
      <c r="B68" s="28">
        <f t="shared" si="5"/>
        <v>42613</v>
      </c>
      <c r="C68" s="5">
        <v>-6.2677956731887995E-3</v>
      </c>
    </row>
    <row r="69" spans="1:3" x14ac:dyDescent="0.3">
      <c r="A69" s="29">
        <v>42643</v>
      </c>
      <c r="B69" s="30">
        <f t="shared" si="5"/>
        <v>42643</v>
      </c>
      <c r="C69" s="6">
        <v>1.1973971014139799E-2</v>
      </c>
    </row>
    <row r="70" spans="1:3" x14ac:dyDescent="0.3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3">
      <c r="A71" s="29">
        <v>42704</v>
      </c>
      <c r="B71" s="30">
        <f t="shared" si="6"/>
        <v>42704</v>
      </c>
      <c r="C71" s="6">
        <v>-7.1071425606986606E-3</v>
      </c>
    </row>
    <row r="72" spans="1:3" x14ac:dyDescent="0.3">
      <c r="A72" s="33">
        <v>42735</v>
      </c>
      <c r="B72" s="34">
        <f t="shared" si="6"/>
        <v>42735</v>
      </c>
      <c r="C72" s="23">
        <v>1.32391309553084E-2</v>
      </c>
    </row>
    <row r="73" spans="1:3" x14ac:dyDescent="0.3">
      <c r="A73" s="29">
        <v>42766</v>
      </c>
      <c r="B73" s="30">
        <f t="shared" si="6"/>
        <v>42766</v>
      </c>
      <c r="C73" s="6">
        <v>1.2019747962281899E-2</v>
      </c>
    </row>
    <row r="74" spans="1:3" x14ac:dyDescent="0.3">
      <c r="A74" s="27">
        <v>42794</v>
      </c>
      <c r="B74" s="28">
        <f t="shared" si="6"/>
        <v>42794</v>
      </c>
      <c r="C74" s="5">
        <v>-6.8597103141487805E-3</v>
      </c>
    </row>
    <row r="75" spans="1:3" x14ac:dyDescent="0.3">
      <c r="A75" s="29">
        <v>42825</v>
      </c>
      <c r="B75" s="30">
        <f t="shared" si="6"/>
        <v>42825</v>
      </c>
      <c r="C75" s="6">
        <v>1.58669270048803E-2</v>
      </c>
    </row>
    <row r="76" spans="1:3" x14ac:dyDescent="0.3">
      <c r="A76" s="27">
        <v>42855</v>
      </c>
      <c r="B76" s="28">
        <f t="shared" ref="B76:B93" si="7">A76</f>
        <v>42855</v>
      </c>
      <c r="C76" s="5">
        <v>1.28209498837732E-2</v>
      </c>
    </row>
    <row r="77" spans="1:3" x14ac:dyDescent="0.3">
      <c r="A77" s="29">
        <v>42886</v>
      </c>
      <c r="B77" s="30">
        <f t="shared" si="7"/>
        <v>42886</v>
      </c>
      <c r="C77" s="6">
        <v>9.38825695118428E-3</v>
      </c>
    </row>
    <row r="78" spans="1:3" x14ac:dyDescent="0.3">
      <c r="A78" s="27">
        <v>42916</v>
      </c>
      <c r="B78" s="28">
        <f t="shared" si="7"/>
        <v>42916</v>
      </c>
      <c r="C78" s="5">
        <v>1.9057716866679699E-2</v>
      </c>
    </row>
    <row r="79" spans="1:3" x14ac:dyDescent="0.3">
      <c r="A79" s="29">
        <v>42947</v>
      </c>
      <c r="B79" s="30">
        <f t="shared" si="7"/>
        <v>42947</v>
      </c>
      <c r="C79" s="6">
        <v>1.2336902626688E-2</v>
      </c>
    </row>
    <row r="80" spans="1:3" x14ac:dyDescent="0.3">
      <c r="A80" s="27">
        <v>42978</v>
      </c>
      <c r="B80" s="28">
        <f t="shared" si="7"/>
        <v>42978</v>
      </c>
      <c r="C80" s="5">
        <v>-1.8908159789714498E-3</v>
      </c>
    </row>
    <row r="81" spans="1:3" x14ac:dyDescent="0.3">
      <c r="A81" s="29">
        <v>43008</v>
      </c>
      <c r="B81" s="30">
        <f t="shared" si="7"/>
        <v>43008</v>
      </c>
      <c r="C81" s="6">
        <v>2.9334382094234699E-2</v>
      </c>
    </row>
    <row r="82" spans="1:3" x14ac:dyDescent="0.3">
      <c r="A82" s="27">
        <v>43039</v>
      </c>
      <c r="B82" s="28">
        <f t="shared" si="7"/>
        <v>43039</v>
      </c>
      <c r="C82" s="5">
        <v>-6.6099131461552193E-3</v>
      </c>
    </row>
    <row r="83" spans="1:3" x14ac:dyDescent="0.3">
      <c r="A83" s="29">
        <v>43069</v>
      </c>
      <c r="B83" s="30">
        <f t="shared" si="7"/>
        <v>43069</v>
      </c>
      <c r="C83" s="6">
        <v>1.13683060149925E-2</v>
      </c>
    </row>
    <row r="84" spans="1:3" x14ac:dyDescent="0.3">
      <c r="A84" s="33">
        <v>43100</v>
      </c>
      <c r="B84" s="34">
        <f t="shared" si="7"/>
        <v>43100</v>
      </c>
      <c r="C84" s="23">
        <v>2.06013354032339E-2</v>
      </c>
    </row>
    <row r="85" spans="1:3" x14ac:dyDescent="0.3">
      <c r="A85" s="29">
        <v>43131</v>
      </c>
      <c r="B85" s="30">
        <f t="shared" si="7"/>
        <v>43131</v>
      </c>
      <c r="C85" s="6">
        <v>2.4218708238152899E-2</v>
      </c>
    </row>
    <row r="86" spans="1:3" x14ac:dyDescent="0.3">
      <c r="A86" s="27">
        <v>43159</v>
      </c>
      <c r="B86" s="28">
        <f t="shared" si="7"/>
        <v>43159</v>
      </c>
      <c r="C86" s="5">
        <v>-1.19069956957026E-2</v>
      </c>
    </row>
    <row r="87" spans="1:3" x14ac:dyDescent="0.3">
      <c r="A87" s="29">
        <v>43190</v>
      </c>
      <c r="B87" s="30">
        <f t="shared" si="7"/>
        <v>43190</v>
      </c>
      <c r="C87" s="6">
        <v>2.6992467803353501E-2</v>
      </c>
    </row>
    <row r="88" spans="1:3" x14ac:dyDescent="0.3">
      <c r="A88" s="27">
        <v>43220</v>
      </c>
      <c r="B88" s="28">
        <f t="shared" si="7"/>
        <v>43220</v>
      </c>
      <c r="C88" s="5">
        <v>-9.5269658215758595E-3</v>
      </c>
    </row>
    <row r="89" spans="1:3" x14ac:dyDescent="0.3">
      <c r="A89" s="29">
        <v>43251</v>
      </c>
      <c r="B89" s="30">
        <f t="shared" si="7"/>
        <v>43251</v>
      </c>
      <c r="C89" s="6">
        <v>-1.5541984401895E-2</v>
      </c>
    </row>
    <row r="90" spans="1:3" x14ac:dyDescent="0.3">
      <c r="A90" s="27">
        <v>43281</v>
      </c>
      <c r="B90" s="28">
        <f t="shared" si="7"/>
        <v>43281</v>
      </c>
      <c r="C90" s="5">
        <v>1.41690183895444E-2</v>
      </c>
    </row>
    <row r="91" spans="1:3" x14ac:dyDescent="0.3">
      <c r="A91" s="29">
        <v>43312</v>
      </c>
      <c r="B91" s="30">
        <f t="shared" si="7"/>
        <v>43312</v>
      </c>
      <c r="C91" s="6">
        <v>2.9585799719456004E-5</v>
      </c>
    </row>
    <row r="92" spans="1:3" x14ac:dyDescent="0.3">
      <c r="A92" s="27">
        <v>43343</v>
      </c>
      <c r="B92" s="28">
        <f t="shared" si="7"/>
        <v>43343</v>
      </c>
      <c r="C92" s="5">
        <v>-1.7807629871828801E-3</v>
      </c>
    </row>
    <row r="93" spans="1:3" x14ac:dyDescent="0.3">
      <c r="A93" s="29">
        <v>43373</v>
      </c>
      <c r="B93" s="30">
        <f t="shared" si="7"/>
        <v>43373</v>
      </c>
      <c r="C93" s="6">
        <v>1.6423382566027999E-2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55"/>
  <sheetViews>
    <sheetView showGridLines="0" topLeftCell="A210" workbookViewId="0">
      <selection activeCell="A253" sqref="A253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3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3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3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3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3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3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3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3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3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3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3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3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3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3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3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3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3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3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3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3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3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3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3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3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3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3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3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3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3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3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3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3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3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3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3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3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3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3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3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3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3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3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3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3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3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3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3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3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3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3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3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3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3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3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3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3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3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3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3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3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3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3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3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3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3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3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3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3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3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3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3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3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3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3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3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3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3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3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3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3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3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3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3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3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3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3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3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3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3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3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3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3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3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3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3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3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3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3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3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3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3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3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3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3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3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3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3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3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3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3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3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3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3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3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3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3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3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3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3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3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3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3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3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3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3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3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3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3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3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3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3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3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3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3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3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3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3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3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3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3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3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3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3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3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3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3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3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3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3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3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3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3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3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3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3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3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3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3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3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3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3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3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3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3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3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3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3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3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3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3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3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3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3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3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3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3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3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3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3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3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3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3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3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3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3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3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3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3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3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3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3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3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3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3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3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3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3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3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3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3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3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3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3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3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3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3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3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3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3">
      <c r="A218" s="29">
        <v>42308</v>
      </c>
      <c r="B218" s="30">
        <f t="shared" ref="B218:B25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3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3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3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3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3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3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3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3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3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3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3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3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3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3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3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3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3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3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3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3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3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3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3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3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3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3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3">
      <c r="A245" s="27">
        <v>43131</v>
      </c>
      <c r="B245" s="28">
        <f t="shared" si="4"/>
        <v>43131</v>
      </c>
      <c r="C245" s="5">
        <v>5.4788678084707804E-2</v>
      </c>
      <c r="D245" s="5">
        <v>5.4719275717746305E-2</v>
      </c>
      <c r="E245" s="5">
        <v>6.9402366961481801E-5</v>
      </c>
    </row>
    <row r="246" spans="1:5" x14ac:dyDescent="0.3">
      <c r="A246" s="29">
        <v>43159</v>
      </c>
      <c r="B246" s="30">
        <f t="shared" si="4"/>
        <v>43159</v>
      </c>
      <c r="C246" s="6">
        <v>-4.3887104551304394E-2</v>
      </c>
      <c r="D246" s="6">
        <v>-4.3809455366507696E-2</v>
      </c>
      <c r="E246" s="6">
        <v>-7.7649184796726398E-5</v>
      </c>
    </row>
    <row r="247" spans="1:5" x14ac:dyDescent="0.3">
      <c r="A247" s="27">
        <v>43190</v>
      </c>
      <c r="B247" s="28">
        <f t="shared" si="4"/>
        <v>43190</v>
      </c>
      <c r="C247" s="5">
        <v>-1.6558364917914702E-2</v>
      </c>
      <c r="D247" s="5">
        <v>-1.7157820621053498E-2</v>
      </c>
      <c r="E247" s="5">
        <v>5.9945570313872502E-4</v>
      </c>
    </row>
    <row r="248" spans="1:5" x14ac:dyDescent="0.3">
      <c r="A248" s="29">
        <v>43220</v>
      </c>
      <c r="B248" s="30">
        <f t="shared" si="4"/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3">
      <c r="A249" s="27">
        <v>43251</v>
      </c>
      <c r="B249" s="28">
        <f t="shared" si="4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3">
      <c r="A250" s="29">
        <v>43281</v>
      </c>
      <c r="B250" s="30">
        <f t="shared" si="4"/>
        <v>43281</v>
      </c>
      <c r="C250" s="6">
        <v>-1.02879437742814E-2</v>
      </c>
      <c r="D250" s="6">
        <v>-8.9009401161268091E-3</v>
      </c>
      <c r="E250" s="6">
        <v>-1.3870036581546299E-3</v>
      </c>
    </row>
    <row r="251" spans="1:5" x14ac:dyDescent="0.3">
      <c r="A251" s="27">
        <v>43312</v>
      </c>
      <c r="B251" s="28">
        <f t="shared" si="4"/>
        <v>43312</v>
      </c>
      <c r="C251" s="5">
        <v>2.5845009489434002E-2</v>
      </c>
      <c r="D251" s="5">
        <v>2.7422439448096098E-2</v>
      </c>
      <c r="E251" s="5">
        <v>-1.5774299586621199E-3</v>
      </c>
    </row>
    <row r="252" spans="1:5" x14ac:dyDescent="0.3">
      <c r="A252" s="29">
        <v>43343</v>
      </c>
      <c r="B252" s="30">
        <f t="shared" si="4"/>
        <v>43343</v>
      </c>
      <c r="C252" s="6">
        <v>2.9372437393093703E-4</v>
      </c>
      <c r="D252" s="6">
        <v>8.6281129902411103E-4</v>
      </c>
      <c r="E252" s="6">
        <v>-5.6908692509317395E-4</v>
      </c>
    </row>
    <row r="253" spans="1:5" x14ac:dyDescent="0.3">
      <c r="A253" s="27">
        <v>43373</v>
      </c>
      <c r="B253" s="28">
        <f t="shared" si="4"/>
        <v>43373</v>
      </c>
      <c r="C253" s="5">
        <v>1.3858859859334799E-3</v>
      </c>
      <c r="D253" s="5">
        <v>1.37111770791298E-3</v>
      </c>
      <c r="E253" s="5">
        <v>1.4768278020498299E-5</v>
      </c>
    </row>
    <row r="255" spans="1:5" ht="30" customHeight="1" x14ac:dyDescent="0.3">
      <c r="A255" s="40" t="s">
        <v>13</v>
      </c>
      <c r="B255" s="40"/>
      <c r="C255" s="40"/>
      <c r="D255" s="40"/>
      <c r="E255" s="40"/>
    </row>
  </sheetData>
  <mergeCells count="2">
    <mergeCell ref="C3:E3"/>
    <mergeCell ref="A255:E25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3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3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3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3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3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3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3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3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3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3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3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3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3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3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3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3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3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3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3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3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3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3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3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3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3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3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3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3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3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3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3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3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3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3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3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3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3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3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3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3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3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3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3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3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3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3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3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3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3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3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3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3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3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3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3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3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3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3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3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3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3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3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3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3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3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3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3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3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3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3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3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3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3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3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3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3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3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3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3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3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3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3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3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3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3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3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3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3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3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3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3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3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3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3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3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3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3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3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3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3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3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3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3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3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3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3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3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3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3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3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3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3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3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3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3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3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3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3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3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3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3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3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3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3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3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3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3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3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3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3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3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3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3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3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3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3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3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3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3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3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3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3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3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3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3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3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3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3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3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3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3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3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3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3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3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3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3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3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3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3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3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3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3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3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3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3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3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3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3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3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3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3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3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3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3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3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3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3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3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3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3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3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3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3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3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3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3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3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3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3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3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3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3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3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3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3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3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3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3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3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3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3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3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3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3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3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3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3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3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3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3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3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3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3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3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3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3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3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3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3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3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3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3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3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3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3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3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3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3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3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3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3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3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3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3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3">
      <c r="A244" s="27">
        <v>43131</v>
      </c>
      <c r="B244" s="28">
        <f t="shared" si="4"/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3">
      <c r="A245" s="29">
        <v>43159</v>
      </c>
      <c r="B245" s="30">
        <f t="shared" si="4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3">
      <c r="A246" s="27">
        <v>43190</v>
      </c>
      <c r="B246" s="28">
        <f t="shared" si="4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3">
      <c r="A247" s="29">
        <v>43220</v>
      </c>
      <c r="B247" s="30">
        <f t="shared" si="4"/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3">
      <c r="A248" s="27">
        <v>43251</v>
      </c>
      <c r="B248" s="28">
        <f t="shared" si="4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3">
      <c r="A249" s="29">
        <v>43281</v>
      </c>
      <c r="B249" s="30">
        <f t="shared" si="4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3">
      <c r="A250" s="27">
        <v>43312</v>
      </c>
      <c r="B250" s="28">
        <f t="shared" si="4"/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3">
      <c r="A251" s="29">
        <v>43343</v>
      </c>
      <c r="B251" s="30">
        <f t="shared" si="4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3">
      <c r="A252" s="27">
        <v>43373</v>
      </c>
      <c r="B252" s="28">
        <f t="shared" si="4"/>
        <v>43373</v>
      </c>
      <c r="C252" s="5">
        <v>-6.0164225257570703E-3</v>
      </c>
      <c r="D252" s="5">
        <v>-6.1506860302370401E-3</v>
      </c>
      <c r="E252" s="5">
        <v>1.3426350447997E-4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95"/>
  <sheetViews>
    <sheetView showGridLines="0" topLeftCell="A50" workbookViewId="0">
      <selection activeCell="A93" sqref="A93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3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-9.6529516235324096E-3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3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3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3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3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3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3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3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3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3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3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3">
      <c r="A84" s="33">
        <v>43100</v>
      </c>
      <c r="B84" s="34">
        <f t="shared" si="2"/>
        <v>43100</v>
      </c>
      <c r="C84" s="23">
        <v>2.71167576144518E-2</v>
      </c>
      <c r="D84" s="23">
        <v>9.0618460493444401E-3</v>
      </c>
      <c r="E84" s="23">
        <v>1.8054911565107301E-2</v>
      </c>
    </row>
    <row r="85" spans="1:5" x14ac:dyDescent="0.3">
      <c r="A85" s="29">
        <v>43131</v>
      </c>
      <c r="B85" s="30">
        <f t="shared" si="2"/>
        <v>43131</v>
      </c>
      <c r="C85" s="6">
        <v>1.6421978653860202E-2</v>
      </c>
      <c r="D85" s="6">
        <v>2.7563101236710897E-2</v>
      </c>
      <c r="E85" s="6">
        <v>-1.11411225828507E-2</v>
      </c>
    </row>
    <row r="86" spans="1:5" x14ac:dyDescent="0.3">
      <c r="A86" s="27">
        <v>43159</v>
      </c>
      <c r="B86" s="28">
        <f t="shared" si="2"/>
        <v>43159</v>
      </c>
      <c r="C86" s="5">
        <v>-2.7318048401050697E-2</v>
      </c>
      <c r="D86" s="5">
        <v>-2.88860065854155E-2</v>
      </c>
      <c r="E86" s="5">
        <v>1.5679581843648499E-3</v>
      </c>
    </row>
    <row r="87" spans="1:5" x14ac:dyDescent="0.3">
      <c r="A87" s="29">
        <v>43190</v>
      </c>
      <c r="B87" s="30">
        <f t="shared" si="2"/>
        <v>43190</v>
      </c>
      <c r="C87" s="6">
        <v>3.1274470813188501E-2</v>
      </c>
      <c r="D87" s="6">
        <v>5.3520518591293901E-3</v>
      </c>
      <c r="E87" s="6">
        <v>2.5922418954059098E-2</v>
      </c>
    </row>
    <row r="88" spans="1:5" x14ac:dyDescent="0.3">
      <c r="A88" s="27">
        <v>43220</v>
      </c>
      <c r="B88" s="28">
        <f t="shared" si="2"/>
        <v>43220</v>
      </c>
      <c r="C88" s="5">
        <v>-3.9673205459456202E-3</v>
      </c>
      <c r="D88" s="5">
        <v>-3.2188900645199804E-3</v>
      </c>
      <c r="E88" s="5">
        <v>-7.4843048142563993E-4</v>
      </c>
    </row>
    <row r="89" spans="1:5" x14ac:dyDescent="0.3">
      <c r="A89" s="29">
        <v>43251</v>
      </c>
      <c r="B89" s="30">
        <f t="shared" si="2"/>
        <v>43251</v>
      </c>
      <c r="C89" s="6">
        <v>-1.46349965642556E-2</v>
      </c>
      <c r="D89" s="6">
        <v>-5.3290638677651802E-3</v>
      </c>
      <c r="E89" s="6">
        <v>-9.3059326964904099E-3</v>
      </c>
    </row>
    <row r="90" spans="1:5" x14ac:dyDescent="0.3">
      <c r="A90" s="27">
        <v>43281</v>
      </c>
      <c r="B90" s="28">
        <f t="shared" si="2"/>
        <v>43281</v>
      </c>
      <c r="C90" s="5">
        <v>1.5910271602144199E-2</v>
      </c>
      <c r="D90" s="5">
        <v>-2.0456132240662898E-3</v>
      </c>
      <c r="E90" s="5">
        <v>1.7955884826210501E-2</v>
      </c>
    </row>
    <row r="91" spans="1:5" x14ac:dyDescent="0.3">
      <c r="A91" s="29">
        <v>43312</v>
      </c>
      <c r="B91" s="30">
        <f t="shared" si="2"/>
        <v>43312</v>
      </c>
      <c r="C91" s="6">
        <v>1.60607256711298E-4</v>
      </c>
      <c r="D91" s="6">
        <v>7.9955309026267692E-3</v>
      </c>
      <c r="E91" s="6">
        <v>-7.834923645915471E-3</v>
      </c>
    </row>
    <row r="92" spans="1:5" x14ac:dyDescent="0.3">
      <c r="A92" s="27">
        <v>43343</v>
      </c>
      <c r="B92" s="28">
        <f t="shared" si="2"/>
        <v>43343</v>
      </c>
      <c r="C92" s="5">
        <v>7.5597311217297002E-3</v>
      </c>
      <c r="D92" s="5">
        <v>1.5269864517591101E-3</v>
      </c>
      <c r="E92" s="5">
        <v>6.0327446699705899E-3</v>
      </c>
    </row>
    <row r="93" spans="1:5" x14ac:dyDescent="0.3">
      <c r="A93" s="29">
        <v>43373</v>
      </c>
      <c r="B93" s="30">
        <f t="shared" si="2"/>
        <v>43373</v>
      </c>
      <c r="C93" s="6">
        <v>2.3956115421324099E-3</v>
      </c>
      <c r="D93" s="6">
        <v>-5.0364014315156603E-3</v>
      </c>
      <c r="E93" s="6">
        <v>7.4320129736480701E-3</v>
      </c>
    </row>
    <row r="95" spans="1:5" x14ac:dyDescent="0.3">
      <c r="A95" s="20" t="s">
        <v>26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0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3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3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3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3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3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3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3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3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3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3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3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3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3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3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3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3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3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3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3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3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3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3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3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3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3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3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3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3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3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3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3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3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3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3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3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3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3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3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3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3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3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3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3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3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3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3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3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3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3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3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3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3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3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3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3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3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3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3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3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3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3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3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3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3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3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3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3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3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3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3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3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3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3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3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3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3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3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3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3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3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3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3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3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3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3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3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3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3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3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3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3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3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3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3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3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3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3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3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3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3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3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3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3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3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3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3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3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3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3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3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3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3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3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3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3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3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3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3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3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3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3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3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3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3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3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3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3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3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3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3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3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3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3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3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3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3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3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3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3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3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3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3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3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3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3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3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3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3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3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3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3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3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3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3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3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3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3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3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3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3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3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3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3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3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3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3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3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3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3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3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3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3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3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3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3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3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3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3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3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3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3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3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3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3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3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3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3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3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3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3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3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3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3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3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3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3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3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3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3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3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3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3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3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3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3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3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3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3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3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3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3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3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3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3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3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3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3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3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3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3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3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3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3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3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3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3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3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3">
      <c r="A236" s="27">
        <v>42886</v>
      </c>
      <c r="B236" s="28">
        <f t="shared" ref="B236:B252" si="9">A236</f>
        <v>42886</v>
      </c>
      <c r="C236" s="5">
        <v>1.3198724871486201E-2</v>
      </c>
      <c r="D236" s="5"/>
      <c r="E236" s="5"/>
    </row>
    <row r="237" spans="1:5" x14ac:dyDescent="0.3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3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3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3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3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3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3">
      <c r="A243" s="31">
        <v>43100</v>
      </c>
      <c r="B243" s="32">
        <f t="shared" si="9"/>
        <v>43100</v>
      </c>
      <c r="C243" s="7">
        <v>1.0570401672100001E-2</v>
      </c>
      <c r="D243" s="7"/>
      <c r="E243" s="7"/>
    </row>
    <row r="244" spans="1:5" x14ac:dyDescent="0.3">
      <c r="A244" s="27">
        <v>43131</v>
      </c>
      <c r="B244" s="28">
        <f t="shared" si="9"/>
        <v>43131</v>
      </c>
      <c r="C244" s="5">
        <v>1.92404413401999E-2</v>
      </c>
      <c r="D244" s="5"/>
      <c r="E244" s="5"/>
    </row>
    <row r="245" spans="1:5" x14ac:dyDescent="0.3">
      <c r="A245" s="29">
        <v>43159</v>
      </c>
      <c r="B245" s="30">
        <f t="shared" si="9"/>
        <v>43159</v>
      </c>
      <c r="C245" s="6">
        <v>-2.5250465630601703E-2</v>
      </c>
      <c r="D245" s="6"/>
      <c r="E245" s="6"/>
    </row>
    <row r="246" spans="1:5" x14ac:dyDescent="0.3">
      <c r="A246" s="27">
        <v>43190</v>
      </c>
      <c r="B246" s="28">
        <f t="shared" si="9"/>
        <v>43190</v>
      </c>
      <c r="C246" s="5">
        <v>-9.9281239812265606E-3</v>
      </c>
      <c r="D246" s="5"/>
      <c r="E246" s="5"/>
    </row>
    <row r="247" spans="1:5" x14ac:dyDescent="0.3">
      <c r="A247" s="29">
        <v>43220</v>
      </c>
      <c r="B247" s="30">
        <f t="shared" si="9"/>
        <v>43220</v>
      </c>
      <c r="C247" s="6">
        <v>1.4685464939775602E-2</v>
      </c>
      <c r="D247" s="6"/>
      <c r="E247" s="6"/>
    </row>
    <row r="248" spans="1:5" x14ac:dyDescent="0.3">
      <c r="A248" s="27">
        <v>43251</v>
      </c>
      <c r="B248" s="28">
        <f t="shared" si="9"/>
        <v>43251</v>
      </c>
      <c r="C248" s="5">
        <v>5.8475684180956397E-3</v>
      </c>
      <c r="D248" s="5"/>
      <c r="E248" s="5"/>
    </row>
    <row r="249" spans="1:5" x14ac:dyDescent="0.3">
      <c r="A249" s="29">
        <v>43281</v>
      </c>
      <c r="B249" s="30">
        <f t="shared" si="9"/>
        <v>43281</v>
      </c>
      <c r="C249" s="6">
        <v>-2.2720315475402999E-3</v>
      </c>
      <c r="D249" s="6"/>
      <c r="E249" s="6"/>
    </row>
    <row r="250" spans="1:5" x14ac:dyDescent="0.3">
      <c r="A250" s="27">
        <v>43312</v>
      </c>
      <c r="B250" s="28">
        <f t="shared" si="9"/>
        <v>43312</v>
      </c>
      <c r="C250" s="5">
        <v>1.7161901124195002E-2</v>
      </c>
      <c r="D250" s="5"/>
      <c r="E250" s="5"/>
    </row>
    <row r="251" spans="1:5" x14ac:dyDescent="0.3">
      <c r="A251" s="29">
        <v>43343</v>
      </c>
      <c r="B251" s="30">
        <f t="shared" si="9"/>
        <v>43343</v>
      </c>
      <c r="C251" s="6">
        <v>3.57032740540286E-3</v>
      </c>
      <c r="D251" s="6"/>
      <c r="E251" s="6"/>
    </row>
    <row r="252" spans="1:5" x14ac:dyDescent="0.3">
      <c r="A252" s="27">
        <v>43373</v>
      </c>
      <c r="B252" s="28">
        <f t="shared" si="9"/>
        <v>43373</v>
      </c>
      <c r="C252" s="5">
        <v>-2.1936337181738301E-4</v>
      </c>
      <c r="D252" s="5"/>
      <c r="E252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54"/>
  <sheetViews>
    <sheetView showGridLines="0" topLeftCell="A209" zoomScaleNormal="100" workbookViewId="0">
      <selection activeCell="A252" sqref="A252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23</v>
      </c>
      <c r="B1" s="18"/>
      <c r="C1" s="2"/>
      <c r="D1" s="2"/>
      <c r="E1" s="2"/>
    </row>
    <row r="2" spans="1:5" x14ac:dyDescent="0.3">
      <c r="A2" s="26" t="s">
        <v>19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/>
      <c r="D4" s="5"/>
      <c r="E4" s="5"/>
    </row>
    <row r="5" spans="1:5" x14ac:dyDescent="0.3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3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3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3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3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3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3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3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3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3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3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3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3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3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3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3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3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3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3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3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3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3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3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3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3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3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3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3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3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3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3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3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3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3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3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3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3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3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3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3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3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3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3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3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3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3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3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3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3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3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3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3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3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3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3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3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3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3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3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3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3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3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3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3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3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3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3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3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3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3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3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3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3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3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3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3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3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3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3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3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3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3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3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3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3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3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3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3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3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3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3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3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3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3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3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3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3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3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3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3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3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3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3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3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3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3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3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3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3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3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3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3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3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3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3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3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3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3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3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3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3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3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3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3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3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3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3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3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3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3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3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3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3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3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3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3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3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3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3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3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3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3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3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3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3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3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3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3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3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3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3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3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3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3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3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3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3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3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3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3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3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3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3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3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3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3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3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3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3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3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3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3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3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3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3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3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3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3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3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3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3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3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3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3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3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3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3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3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3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3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3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3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3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3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3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3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3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3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3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3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3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3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3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3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3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3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3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3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3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3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3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3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3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3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3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3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3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3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3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3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3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3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3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3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3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3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3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3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3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3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3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3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3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3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3">
      <c r="A243" s="31">
        <v>43100</v>
      </c>
      <c r="B243" s="32">
        <f t="shared" si="9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3">
      <c r="A244" s="27">
        <v>43131</v>
      </c>
      <c r="B244" s="28">
        <f t="shared" si="9"/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3">
      <c r="A245" s="29">
        <v>43159</v>
      </c>
      <c r="B245" s="30">
        <f t="shared" si="9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3">
      <c r="A246" s="27">
        <v>43190</v>
      </c>
      <c r="B246" s="28">
        <f t="shared" si="9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3">
      <c r="A247" s="29">
        <v>43220</v>
      </c>
      <c r="B247" s="30">
        <f t="shared" si="9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3">
      <c r="A248" s="27">
        <v>43251</v>
      </c>
      <c r="B248" s="28">
        <f t="shared" si="9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3">
      <c r="A249" s="29">
        <v>43281</v>
      </c>
      <c r="B249" s="30">
        <f t="shared" si="9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3">
      <c r="A250" s="27">
        <v>43312</v>
      </c>
      <c r="B250" s="28">
        <f t="shared" si="9"/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3">
      <c r="A251" s="29">
        <v>43343</v>
      </c>
      <c r="B251" s="30">
        <f t="shared" si="9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3">
      <c r="A252" s="27">
        <v>43373</v>
      </c>
      <c r="B252" s="28">
        <f t="shared" si="9"/>
        <v>43373</v>
      </c>
      <c r="C252" s="5">
        <v>1.8944837056507099E-3</v>
      </c>
      <c r="D252" s="5">
        <v>2.42887751625192E-3</v>
      </c>
      <c r="E252" s="5">
        <v>-5.3439381060121406E-4</v>
      </c>
    </row>
    <row r="254" spans="1:5" ht="30" customHeight="1" x14ac:dyDescent="0.3">
      <c r="A254" s="40" t="s">
        <v>13</v>
      </c>
      <c r="B254" s="40"/>
      <c r="C254" s="40"/>
      <c r="D254" s="40"/>
      <c r="E254" s="40"/>
    </row>
  </sheetData>
  <mergeCells count="2">
    <mergeCell ref="C2:E2"/>
    <mergeCell ref="A254:E254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2" width="22.33203125" style="20"/>
  </cols>
  <sheetData>
    <row r="1" spans="1:5" x14ac:dyDescent="0.3">
      <c r="A1" s="18" t="s">
        <v>9</v>
      </c>
      <c r="B1" s="18"/>
      <c r="C1" s="2"/>
      <c r="D1" s="2"/>
      <c r="E1" s="2"/>
    </row>
    <row r="2" spans="1:5" x14ac:dyDescent="0.3">
      <c r="A2" s="19"/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3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3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3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3">
      <c r="A235" s="29">
        <v>42855</v>
      </c>
      <c r="B235" s="30">
        <f t="shared" ref="B235:B252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3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3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3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3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3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3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3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3">
      <c r="A243" s="31">
        <v>43100</v>
      </c>
      <c r="B243" s="32">
        <f t="shared" si="9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3">
      <c r="A244" s="27">
        <v>43131</v>
      </c>
      <c r="B244" s="28">
        <f t="shared" si="9"/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3">
      <c r="A245" s="29">
        <v>43159</v>
      </c>
      <c r="B245" s="30">
        <f t="shared" si="9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3">
      <c r="A246" s="27">
        <v>43190</v>
      </c>
      <c r="B246" s="28">
        <f t="shared" si="9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3">
      <c r="A247" s="29">
        <v>43220</v>
      </c>
      <c r="B247" s="30">
        <f t="shared" si="9"/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3">
      <c r="A248" s="27">
        <v>43251</v>
      </c>
      <c r="B248" s="28">
        <f t="shared" si="9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3">
      <c r="A249" s="29">
        <v>43281</v>
      </c>
      <c r="B249" s="30">
        <f t="shared" si="9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3">
      <c r="A250" s="27">
        <v>43312</v>
      </c>
      <c r="B250" s="28">
        <f t="shared" si="9"/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3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3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C93"/>
  <sheetViews>
    <sheetView showGridLines="0" topLeftCell="A50" zoomScaleNormal="100" workbookViewId="0">
      <selection activeCell="A93" sqref="A93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3" x14ac:dyDescent="0.3">
      <c r="A1" s="18" t="s">
        <v>11</v>
      </c>
      <c r="B1" s="18"/>
      <c r="C1" s="2"/>
    </row>
    <row r="2" spans="1:3" x14ac:dyDescent="0.3">
      <c r="A2" s="26" t="s">
        <v>20</v>
      </c>
      <c r="B2" s="19"/>
      <c r="C2" s="16" t="s">
        <v>6</v>
      </c>
    </row>
    <row r="3" spans="1:3" x14ac:dyDescent="0.3">
      <c r="A3" s="18" t="s">
        <v>2</v>
      </c>
      <c r="B3" s="18" t="s">
        <v>3</v>
      </c>
      <c r="C3" s="3" t="s">
        <v>10</v>
      </c>
    </row>
    <row r="4" spans="1:3" x14ac:dyDescent="0.3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3">
      <c r="A5" s="29">
        <v>40694</v>
      </c>
      <c r="B5" s="30">
        <f t="shared" si="0"/>
        <v>40694</v>
      </c>
      <c r="C5" s="6">
        <v>3.5481517448787702E-4</v>
      </c>
    </row>
    <row r="6" spans="1:3" x14ac:dyDescent="0.3">
      <c r="A6" s="27">
        <v>40724</v>
      </c>
      <c r="B6" s="28">
        <f t="shared" si="0"/>
        <v>40724</v>
      </c>
      <c r="C6" s="5">
        <v>-2.63467039938147E-2</v>
      </c>
    </row>
    <row r="7" spans="1:3" x14ac:dyDescent="0.3">
      <c r="A7" s="29">
        <v>40755</v>
      </c>
      <c r="B7" s="30">
        <f t="shared" si="0"/>
        <v>40755</v>
      </c>
      <c r="C7" s="6">
        <v>2.5342704680983801E-2</v>
      </c>
    </row>
    <row r="8" spans="1:3" x14ac:dyDescent="0.3">
      <c r="A8" s="27">
        <v>40786</v>
      </c>
      <c r="B8" s="28">
        <f t="shared" si="0"/>
        <v>40786</v>
      </c>
      <c r="C8" s="5">
        <v>1.74357346052778E-3</v>
      </c>
    </row>
    <row r="9" spans="1:3" x14ac:dyDescent="0.3">
      <c r="A9" s="29">
        <v>40816</v>
      </c>
      <c r="B9" s="30">
        <f t="shared" si="0"/>
        <v>40816</v>
      </c>
      <c r="C9" s="6">
        <v>-2.73430561152357E-2</v>
      </c>
    </row>
    <row r="10" spans="1:3" x14ac:dyDescent="0.3">
      <c r="A10" s="27">
        <v>40847</v>
      </c>
      <c r="B10" s="28">
        <f t="shared" si="0"/>
        <v>40847</v>
      </c>
      <c r="C10" s="5">
        <v>1.64187606983155E-2</v>
      </c>
    </row>
    <row r="11" spans="1:3" x14ac:dyDescent="0.3">
      <c r="A11" s="29">
        <v>40877</v>
      </c>
      <c r="B11" s="30">
        <f t="shared" si="0"/>
        <v>40877</v>
      </c>
      <c r="C11" s="6">
        <v>-1.03263948886673E-2</v>
      </c>
    </row>
    <row r="12" spans="1:3" x14ac:dyDescent="0.3">
      <c r="A12" s="33">
        <v>40908</v>
      </c>
      <c r="B12" s="34">
        <f t="shared" si="0"/>
        <v>40908</v>
      </c>
      <c r="C12" s="23">
        <v>-1.47490265705841E-3</v>
      </c>
    </row>
    <row r="13" spans="1:3" x14ac:dyDescent="0.3">
      <c r="A13" s="29">
        <v>40939</v>
      </c>
      <c r="B13" s="30">
        <f t="shared" si="0"/>
        <v>40939</v>
      </c>
      <c r="C13" s="6">
        <v>4.8975243034581296E-3</v>
      </c>
    </row>
    <row r="14" spans="1:3" x14ac:dyDescent="0.3">
      <c r="A14" s="27">
        <v>40968</v>
      </c>
      <c r="B14" s="28">
        <f t="shared" si="0"/>
        <v>40968</v>
      </c>
      <c r="C14" s="5">
        <v>1.01440546866522E-2</v>
      </c>
    </row>
    <row r="15" spans="1:3" x14ac:dyDescent="0.3">
      <c r="A15" s="29">
        <v>40999</v>
      </c>
      <c r="B15" s="30">
        <f t="shared" si="0"/>
        <v>40999</v>
      </c>
      <c r="C15" s="6">
        <v>6.62068308963826E-3</v>
      </c>
    </row>
    <row r="16" spans="1:3" x14ac:dyDescent="0.3">
      <c r="A16" s="27">
        <v>41029</v>
      </c>
      <c r="B16" s="28">
        <f t="shared" si="0"/>
        <v>41029</v>
      </c>
      <c r="C16" s="5">
        <v>4.2401084445968804E-3</v>
      </c>
    </row>
    <row r="17" spans="1:3" x14ac:dyDescent="0.3">
      <c r="A17" s="29">
        <v>41060</v>
      </c>
      <c r="B17" s="30">
        <f t="shared" si="0"/>
        <v>41060</v>
      </c>
      <c r="C17" s="6">
        <v>-2.39534278567121E-2</v>
      </c>
    </row>
    <row r="18" spans="1:3" x14ac:dyDescent="0.3">
      <c r="A18" s="27">
        <v>41090</v>
      </c>
      <c r="B18" s="28">
        <f t="shared" si="0"/>
        <v>41090</v>
      </c>
      <c r="C18" s="5">
        <v>2.3412831431658201E-2</v>
      </c>
    </row>
    <row r="19" spans="1:3" x14ac:dyDescent="0.3">
      <c r="A19" s="29">
        <v>41121</v>
      </c>
      <c r="B19" s="30">
        <f t="shared" si="0"/>
        <v>41121</v>
      </c>
      <c r="C19" s="6">
        <v>-8.5693122738275101E-3</v>
      </c>
    </row>
    <row r="20" spans="1:3" x14ac:dyDescent="0.3">
      <c r="A20" s="27">
        <v>41152</v>
      </c>
      <c r="B20" s="28">
        <f t="shared" si="0"/>
        <v>41152</v>
      </c>
      <c r="C20" s="5">
        <v>9.6498566172904497E-3</v>
      </c>
    </row>
    <row r="21" spans="1:3" x14ac:dyDescent="0.3">
      <c r="A21" s="29">
        <v>41182</v>
      </c>
      <c r="B21" s="30">
        <f t="shared" si="0"/>
        <v>41182</v>
      </c>
      <c r="C21" s="6">
        <v>2.5805323302451999E-2</v>
      </c>
    </row>
    <row r="22" spans="1:3" x14ac:dyDescent="0.3">
      <c r="A22" s="27">
        <v>41213</v>
      </c>
      <c r="B22" s="28">
        <f t="shared" si="0"/>
        <v>41213</v>
      </c>
      <c r="C22" s="9">
        <v>5.1987295086037798E-3</v>
      </c>
    </row>
    <row r="23" spans="1:3" x14ac:dyDescent="0.3">
      <c r="A23" s="29">
        <v>41243</v>
      </c>
      <c r="B23" s="30">
        <f t="shared" si="0"/>
        <v>41243</v>
      </c>
      <c r="C23" s="8">
        <v>1.1973619311542701E-3</v>
      </c>
    </row>
    <row r="24" spans="1:3" x14ac:dyDescent="0.3">
      <c r="A24" s="33">
        <v>41274</v>
      </c>
      <c r="B24" s="34">
        <f t="shared" si="0"/>
        <v>41274</v>
      </c>
      <c r="C24" s="35">
        <v>-1.46715718480828E-3</v>
      </c>
    </row>
    <row r="25" spans="1:3" x14ac:dyDescent="0.3">
      <c r="A25" s="29">
        <v>41305</v>
      </c>
      <c r="B25" s="30">
        <f t="shared" si="0"/>
        <v>41305</v>
      </c>
      <c r="C25" s="6">
        <v>5.8559037809047297E-3</v>
      </c>
    </row>
    <row r="26" spans="1:3" x14ac:dyDescent="0.3">
      <c r="A26" s="27">
        <v>41333</v>
      </c>
      <c r="B26" s="28">
        <f t="shared" si="0"/>
        <v>41333</v>
      </c>
      <c r="C26" s="5">
        <v>-1.38488431294059E-2</v>
      </c>
    </row>
    <row r="27" spans="1:3" x14ac:dyDescent="0.3">
      <c r="A27" s="29">
        <v>41364</v>
      </c>
      <c r="B27" s="30">
        <f t="shared" si="0"/>
        <v>41364</v>
      </c>
      <c r="C27" s="6">
        <v>4.7060149988504803E-3</v>
      </c>
    </row>
    <row r="28" spans="1:3" x14ac:dyDescent="0.3">
      <c r="A28" s="27">
        <v>41394</v>
      </c>
      <c r="B28" s="28">
        <f t="shared" si="0"/>
        <v>41394</v>
      </c>
      <c r="C28" s="5">
        <v>1.6187070762729201E-2</v>
      </c>
    </row>
    <row r="29" spans="1:3" x14ac:dyDescent="0.3">
      <c r="A29" s="29">
        <v>41425</v>
      </c>
      <c r="B29" s="30">
        <f t="shared" si="0"/>
        <v>41425</v>
      </c>
      <c r="C29" s="6">
        <v>-1.29835866397598E-3</v>
      </c>
    </row>
    <row r="30" spans="1:3" x14ac:dyDescent="0.3">
      <c r="A30" s="27">
        <v>41455</v>
      </c>
      <c r="B30" s="28">
        <f t="shared" si="0"/>
        <v>41455</v>
      </c>
      <c r="C30" s="5">
        <v>2.41619526703176E-2</v>
      </c>
    </row>
    <row r="31" spans="1:3" x14ac:dyDescent="0.3">
      <c r="A31" s="29">
        <v>41486</v>
      </c>
      <c r="B31" s="30">
        <f t="shared" si="0"/>
        <v>41486</v>
      </c>
      <c r="C31" s="6">
        <v>8.1572657523587607E-3</v>
      </c>
    </row>
    <row r="32" spans="1:3" x14ac:dyDescent="0.3">
      <c r="A32" s="27">
        <v>41517</v>
      </c>
      <c r="B32" s="28">
        <f t="shared" si="0"/>
        <v>41517</v>
      </c>
      <c r="C32" s="5">
        <v>7.2242721186079901E-3</v>
      </c>
    </row>
    <row r="33" spans="1:3" x14ac:dyDescent="0.3">
      <c r="A33" s="29">
        <v>41547</v>
      </c>
      <c r="B33" s="30">
        <f t="shared" si="0"/>
        <v>41547</v>
      </c>
      <c r="C33" s="6">
        <v>2.5111905994825299E-2</v>
      </c>
    </row>
    <row r="34" spans="1:3" x14ac:dyDescent="0.3">
      <c r="A34" s="27">
        <v>41578</v>
      </c>
      <c r="B34" s="28">
        <f t="shared" si="0"/>
        <v>41578</v>
      </c>
      <c r="C34" s="9">
        <v>2.0607096911577898E-3</v>
      </c>
    </row>
    <row r="35" spans="1:3" x14ac:dyDescent="0.3">
      <c r="A35" s="29">
        <v>41608</v>
      </c>
      <c r="B35" s="30">
        <f t="shared" si="0"/>
        <v>41608</v>
      </c>
      <c r="C35" s="8">
        <v>8.0379659000278103E-3</v>
      </c>
    </row>
    <row r="36" spans="1:3" x14ac:dyDescent="0.3">
      <c r="A36" s="33">
        <v>41639</v>
      </c>
      <c r="B36" s="34">
        <f t="shared" si="0"/>
        <v>41639</v>
      </c>
      <c r="C36" s="35">
        <v>2.63483463923329E-2</v>
      </c>
    </row>
    <row r="37" spans="1:3" x14ac:dyDescent="0.3">
      <c r="A37" s="29">
        <v>41670</v>
      </c>
      <c r="B37" s="30">
        <f t="shared" si="0"/>
        <v>41670</v>
      </c>
      <c r="C37" s="6">
        <v>-3.2475306769513801E-3</v>
      </c>
    </row>
    <row r="38" spans="1:3" x14ac:dyDescent="0.3">
      <c r="A38" s="27">
        <v>41698</v>
      </c>
      <c r="B38" s="28">
        <f t="shared" si="0"/>
        <v>41698</v>
      </c>
      <c r="C38" s="5">
        <v>6.50776193186808E-3</v>
      </c>
    </row>
    <row r="39" spans="1:3" x14ac:dyDescent="0.3">
      <c r="A39" s="29">
        <v>41729</v>
      </c>
      <c r="B39" s="30">
        <f t="shared" si="0"/>
        <v>41729</v>
      </c>
      <c r="C39" s="6">
        <v>1.6638144171312399E-2</v>
      </c>
    </row>
    <row r="40" spans="1:3" x14ac:dyDescent="0.3">
      <c r="A40" s="27">
        <v>41759</v>
      </c>
      <c r="B40" s="28">
        <f t="shared" si="0"/>
        <v>41759</v>
      </c>
      <c r="C40" s="12">
        <v>3.68574361185714E-3</v>
      </c>
    </row>
    <row r="41" spans="1:3" x14ac:dyDescent="0.3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3">
      <c r="A42" s="27">
        <v>41820</v>
      </c>
      <c r="B42" s="28">
        <f t="shared" si="0"/>
        <v>41820</v>
      </c>
      <c r="C42" s="12">
        <v>3.1503510010316302E-2</v>
      </c>
    </row>
    <row r="43" spans="1:3" x14ac:dyDescent="0.3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3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3">
      <c r="A45" s="29">
        <v>41912</v>
      </c>
      <c r="B45" s="30">
        <f t="shared" si="0"/>
        <v>41912</v>
      </c>
      <c r="C45" s="11">
        <v>2.3370263478081899E-2</v>
      </c>
    </row>
    <row r="46" spans="1:3" x14ac:dyDescent="0.3">
      <c r="A46" s="27">
        <v>41943</v>
      </c>
      <c r="B46" s="28">
        <f t="shared" si="0"/>
        <v>41943</v>
      </c>
      <c r="C46" s="14">
        <v>2.2731406805416299E-3</v>
      </c>
    </row>
    <row r="47" spans="1:3" x14ac:dyDescent="0.3">
      <c r="A47" s="29">
        <v>41973</v>
      </c>
      <c r="B47" s="30">
        <f t="shared" si="0"/>
        <v>41973</v>
      </c>
      <c r="C47" s="13">
        <v>1.6189368797667299E-2</v>
      </c>
    </row>
    <row r="48" spans="1:3" x14ac:dyDescent="0.3">
      <c r="A48" s="33">
        <v>42004</v>
      </c>
      <c r="B48" s="34">
        <f t="shared" si="0"/>
        <v>42004</v>
      </c>
      <c r="C48" s="35">
        <v>1.65165231485962E-2</v>
      </c>
    </row>
    <row r="49" spans="1:3" x14ac:dyDescent="0.3">
      <c r="A49" s="29">
        <v>42035</v>
      </c>
      <c r="B49" s="30">
        <f t="shared" si="0"/>
        <v>42035</v>
      </c>
      <c r="C49" s="6">
        <v>1.0803202894303501E-2</v>
      </c>
    </row>
    <row r="50" spans="1:3" x14ac:dyDescent="0.3">
      <c r="A50" s="27">
        <v>42063</v>
      </c>
      <c r="B50" s="28">
        <f t="shared" si="0"/>
        <v>42063</v>
      </c>
      <c r="C50" s="5">
        <v>1.22752374354429E-2</v>
      </c>
    </row>
    <row r="51" spans="1:3" x14ac:dyDescent="0.3">
      <c r="A51" s="29">
        <v>42094</v>
      </c>
      <c r="B51" s="30">
        <f t="shared" si="0"/>
        <v>42094</v>
      </c>
      <c r="C51" s="6">
        <v>7.6441657400985194E-3</v>
      </c>
    </row>
    <row r="52" spans="1:3" x14ac:dyDescent="0.3">
      <c r="A52" s="27">
        <v>42124</v>
      </c>
      <c r="B52" s="28">
        <v>42095</v>
      </c>
      <c r="C52" s="5">
        <v>3.5118999183398904E-3</v>
      </c>
    </row>
    <row r="53" spans="1:3" x14ac:dyDescent="0.3">
      <c r="A53" s="29">
        <v>42155</v>
      </c>
      <c r="B53" s="30">
        <v>42125</v>
      </c>
      <c r="C53" s="6">
        <v>3.5658257704100898E-3</v>
      </c>
    </row>
    <row r="54" spans="1:3" x14ac:dyDescent="0.3">
      <c r="A54" s="27">
        <v>42185</v>
      </c>
      <c r="B54" s="28">
        <v>42156</v>
      </c>
      <c r="C54" s="5">
        <v>1.2455849403434799E-2</v>
      </c>
    </row>
    <row r="55" spans="1:3" x14ac:dyDescent="0.3">
      <c r="A55" s="29">
        <v>42216</v>
      </c>
      <c r="B55" s="30">
        <v>42186</v>
      </c>
      <c r="C55" s="6">
        <v>2.06365362718701E-2</v>
      </c>
    </row>
    <row r="56" spans="1:3" x14ac:dyDescent="0.3">
      <c r="A56" s="27">
        <v>42247</v>
      </c>
      <c r="B56" s="28">
        <v>42217</v>
      </c>
      <c r="C56" s="5">
        <v>-5.9238905492731099E-3</v>
      </c>
    </row>
    <row r="57" spans="1:3" x14ac:dyDescent="0.3">
      <c r="A57" s="29">
        <v>42277</v>
      </c>
      <c r="B57" s="30">
        <v>42248</v>
      </c>
      <c r="C57" s="6">
        <v>1.48760756850486E-2</v>
      </c>
    </row>
    <row r="58" spans="1:3" x14ac:dyDescent="0.3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3">
      <c r="A59" s="29">
        <v>42338</v>
      </c>
      <c r="B59" s="30">
        <f t="shared" si="1"/>
        <v>42338</v>
      </c>
      <c r="C59" s="6">
        <v>-8.6326415685398193E-3</v>
      </c>
    </row>
    <row r="60" spans="1:3" x14ac:dyDescent="0.3">
      <c r="A60" s="33">
        <v>42369</v>
      </c>
      <c r="B60" s="34">
        <f t="shared" si="1"/>
        <v>42369</v>
      </c>
      <c r="C60" s="23">
        <v>8.4443167671959304E-3</v>
      </c>
    </row>
    <row r="61" spans="1:3" x14ac:dyDescent="0.3">
      <c r="A61" s="29">
        <v>42400</v>
      </c>
      <c r="B61" s="30">
        <v>42370</v>
      </c>
      <c r="C61" s="6">
        <v>-1.3093824914866301E-2</v>
      </c>
    </row>
    <row r="62" spans="1:3" x14ac:dyDescent="0.3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3">
      <c r="A63" s="29">
        <v>42460</v>
      </c>
      <c r="B63" s="30">
        <f t="shared" si="2"/>
        <v>42460</v>
      </c>
      <c r="C63" s="6">
        <v>1.74716694253505E-2</v>
      </c>
    </row>
    <row r="64" spans="1:3" x14ac:dyDescent="0.3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3">
      <c r="A65" s="29">
        <v>42521</v>
      </c>
      <c r="B65" s="30">
        <f t="shared" si="3"/>
        <v>42521</v>
      </c>
      <c r="C65" s="6">
        <v>1.0469160834219999E-2</v>
      </c>
    </row>
    <row r="66" spans="1:3" x14ac:dyDescent="0.3">
      <c r="A66" s="27">
        <v>42551</v>
      </c>
      <c r="B66" s="28">
        <f t="shared" si="3"/>
        <v>42551</v>
      </c>
      <c r="C66" s="5">
        <v>-2.42956367913469E-2</v>
      </c>
    </row>
    <row r="67" spans="1:3" x14ac:dyDescent="0.3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3">
      <c r="A68" s="27">
        <v>42613</v>
      </c>
      <c r="B68" s="28">
        <f t="shared" si="4"/>
        <v>42613</v>
      </c>
      <c r="C68" s="5">
        <v>-2.0117333650468998E-3</v>
      </c>
    </row>
    <row r="69" spans="1:3" x14ac:dyDescent="0.3">
      <c r="A69" s="29">
        <v>42643</v>
      </c>
      <c r="B69" s="30">
        <f t="shared" si="4"/>
        <v>42643</v>
      </c>
      <c r="C69" s="6">
        <v>7.2138408378517004E-3</v>
      </c>
    </row>
    <row r="70" spans="1:3" x14ac:dyDescent="0.3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3">
      <c r="A71" s="29">
        <v>42704</v>
      </c>
      <c r="B71" s="30">
        <f t="shared" si="5"/>
        <v>42704</v>
      </c>
      <c r="C71" s="6">
        <v>1.0351439505143801E-2</v>
      </c>
    </row>
    <row r="72" spans="1:3" x14ac:dyDescent="0.3">
      <c r="A72" s="33">
        <v>42735</v>
      </c>
      <c r="B72" s="34">
        <f t="shared" si="5"/>
        <v>42735</v>
      </c>
      <c r="C72" s="23">
        <v>1.75013723908739E-2</v>
      </c>
    </row>
    <row r="73" spans="1:3" x14ac:dyDescent="0.3">
      <c r="A73" s="29">
        <v>42766</v>
      </c>
      <c r="B73" s="30">
        <f t="shared" si="5"/>
        <v>42766</v>
      </c>
      <c r="C73" s="6">
        <v>-3.19139902787013E-3</v>
      </c>
    </row>
    <row r="74" spans="1:3" x14ac:dyDescent="0.3">
      <c r="A74" s="27">
        <v>42794</v>
      </c>
      <c r="B74" s="28">
        <f t="shared" si="5"/>
        <v>42794</v>
      </c>
      <c r="C74" s="5">
        <v>-3.4235714999515401E-3</v>
      </c>
    </row>
    <row r="75" spans="1:3" x14ac:dyDescent="0.3">
      <c r="A75" s="29">
        <v>42825</v>
      </c>
      <c r="B75" s="30">
        <f t="shared" si="5"/>
        <v>42825</v>
      </c>
      <c r="C75" s="6">
        <v>1.28956702726402E-2</v>
      </c>
    </row>
    <row r="76" spans="1:3" x14ac:dyDescent="0.3">
      <c r="A76" s="27">
        <v>42855</v>
      </c>
      <c r="B76" s="28">
        <f t="shared" ref="B76:B93" si="6">A76</f>
        <v>42855</v>
      </c>
      <c r="C76" s="5">
        <v>6.9367096212669095E-3</v>
      </c>
    </row>
    <row r="77" spans="1:3" x14ac:dyDescent="0.3">
      <c r="A77" s="29">
        <v>42886</v>
      </c>
      <c r="B77" s="30">
        <f t="shared" si="6"/>
        <v>42886</v>
      </c>
      <c r="C77" s="6">
        <v>-8.3690507467404406E-4</v>
      </c>
    </row>
    <row r="78" spans="1:3" x14ac:dyDescent="0.3">
      <c r="A78" s="27">
        <v>42916</v>
      </c>
      <c r="B78" s="28">
        <f t="shared" si="6"/>
        <v>42916</v>
      </c>
      <c r="C78" s="5">
        <v>1.43624031015093E-2</v>
      </c>
    </row>
    <row r="79" spans="1:3" x14ac:dyDescent="0.3">
      <c r="A79" s="29">
        <v>42947</v>
      </c>
      <c r="B79" s="30">
        <f t="shared" si="6"/>
        <v>42947</v>
      </c>
      <c r="C79" s="6">
        <v>-1.37597248996946E-3</v>
      </c>
    </row>
    <row r="80" spans="1:3" x14ac:dyDescent="0.3">
      <c r="A80" s="27">
        <v>42978</v>
      </c>
      <c r="B80" s="28">
        <f t="shared" si="6"/>
        <v>42978</v>
      </c>
      <c r="C80" s="5">
        <v>-2.4224073952365797E-3</v>
      </c>
    </row>
    <row r="81" spans="1:3" x14ac:dyDescent="0.3">
      <c r="A81" s="29">
        <v>43008</v>
      </c>
      <c r="B81" s="30">
        <f t="shared" si="6"/>
        <v>43008</v>
      </c>
      <c r="C81" s="6">
        <v>3.0749365768912199E-2</v>
      </c>
    </row>
    <row r="82" spans="1:3" x14ac:dyDescent="0.3">
      <c r="A82" s="27">
        <v>43039</v>
      </c>
      <c r="B82" s="28">
        <f t="shared" si="6"/>
        <v>43039</v>
      </c>
      <c r="C82" s="5">
        <v>1.7519987195955299E-3</v>
      </c>
    </row>
    <row r="83" spans="1:3" x14ac:dyDescent="0.3">
      <c r="A83" s="29">
        <v>43069</v>
      </c>
      <c r="B83" s="30">
        <f t="shared" si="6"/>
        <v>43069</v>
      </c>
      <c r="C83" s="6">
        <v>1.2270865030941101E-3</v>
      </c>
    </row>
    <row r="84" spans="1:3" x14ac:dyDescent="0.3">
      <c r="A84" s="33">
        <v>43100</v>
      </c>
      <c r="B84" s="34">
        <f t="shared" si="6"/>
        <v>43100</v>
      </c>
      <c r="C84" s="23">
        <v>1.6702136646156201E-2</v>
      </c>
    </row>
    <row r="85" spans="1:3" x14ac:dyDescent="0.3">
      <c r="A85" s="29">
        <v>43131</v>
      </c>
      <c r="B85" s="30">
        <f t="shared" si="6"/>
        <v>43131</v>
      </c>
      <c r="C85" s="6">
        <v>2.9683065660532897E-3</v>
      </c>
    </row>
    <row r="86" spans="1:3" x14ac:dyDescent="0.3">
      <c r="A86" s="27">
        <v>43159</v>
      </c>
      <c r="B86" s="28">
        <f t="shared" si="6"/>
        <v>43159</v>
      </c>
      <c r="C86" s="5">
        <v>-2.15619972926795E-3</v>
      </c>
    </row>
    <row r="87" spans="1:3" x14ac:dyDescent="0.3">
      <c r="A87" s="29">
        <v>43190</v>
      </c>
      <c r="B87" s="30">
        <f t="shared" si="6"/>
        <v>43190</v>
      </c>
      <c r="C87" s="6">
        <v>2.4189283364920402E-2</v>
      </c>
    </row>
    <row r="88" spans="1:3" x14ac:dyDescent="0.3">
      <c r="A88" s="27">
        <v>43220</v>
      </c>
      <c r="B88" s="28">
        <f t="shared" si="6"/>
        <v>43220</v>
      </c>
      <c r="C88" s="5">
        <v>2.3110163013526598E-3</v>
      </c>
    </row>
    <row r="89" spans="1:3" x14ac:dyDescent="0.3">
      <c r="A89" s="29">
        <v>43251</v>
      </c>
      <c r="B89" s="30">
        <f t="shared" si="6"/>
        <v>43251</v>
      </c>
      <c r="C89" s="6">
        <v>-3.7333081996344703E-3</v>
      </c>
    </row>
    <row r="90" spans="1:3" x14ac:dyDescent="0.3">
      <c r="A90" s="27">
        <v>43281</v>
      </c>
      <c r="B90" s="28">
        <f t="shared" si="6"/>
        <v>43281</v>
      </c>
      <c r="C90" s="5">
        <v>1.99943973965593E-2</v>
      </c>
    </row>
    <row r="91" spans="1:3" x14ac:dyDescent="0.3">
      <c r="A91" s="29">
        <v>43312</v>
      </c>
      <c r="B91" s="30">
        <f t="shared" si="6"/>
        <v>43312</v>
      </c>
      <c r="C91" s="6">
        <v>-5.1220789246164699E-4</v>
      </c>
    </row>
    <row r="92" spans="1:3" x14ac:dyDescent="0.3">
      <c r="A92" s="27">
        <v>43343</v>
      </c>
      <c r="B92" s="28">
        <f t="shared" si="6"/>
        <v>43343</v>
      </c>
      <c r="C92" s="5">
        <v>1.94767782972627E-3</v>
      </c>
    </row>
    <row r="93" spans="1:3" x14ac:dyDescent="0.3">
      <c r="A93" s="29">
        <v>43373</v>
      </c>
      <c r="B93" s="30">
        <f t="shared" si="6"/>
        <v>43373</v>
      </c>
      <c r="C93" s="6">
        <v>1.7479582102061499E-2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60"/>
  <sheetViews>
    <sheetView showGridLines="0" topLeftCell="A210" workbookViewId="0">
      <selection activeCell="A253" sqref="A253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15</v>
      </c>
      <c r="B1" s="18"/>
      <c r="C1" s="2"/>
      <c r="D1" s="2"/>
      <c r="E1" s="2"/>
    </row>
    <row r="2" spans="1:5" x14ac:dyDescent="0.3">
      <c r="A2" s="26" t="s">
        <v>22</v>
      </c>
      <c r="B2" s="18"/>
      <c r="C2" s="2"/>
      <c r="D2" s="2"/>
      <c r="E2" s="2"/>
    </row>
    <row r="3" spans="1:5" x14ac:dyDescent="0.3">
      <c r="A3" s="26" t="s">
        <v>21</v>
      </c>
      <c r="B3" s="19"/>
      <c r="C3" s="39" t="s">
        <v>5</v>
      </c>
      <c r="D3" s="39"/>
      <c r="E3" s="39"/>
    </row>
    <row r="4" spans="1:5" x14ac:dyDescent="0.3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3">
      <c r="A5" s="27">
        <v>35826</v>
      </c>
      <c r="B5" s="28">
        <f>A5</f>
        <v>35826</v>
      </c>
      <c r="C5" s="5"/>
      <c r="D5" s="5"/>
      <c r="E5" s="5"/>
    </row>
    <row r="6" spans="1:5" x14ac:dyDescent="0.3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3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3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3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3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3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3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3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3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3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3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3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3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3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3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3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3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3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3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3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3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3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3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3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3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3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3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3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3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3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3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3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3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3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3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3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3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3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3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3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3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3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3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3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3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3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3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3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3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3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3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3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3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3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3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3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3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3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3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3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3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3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3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3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3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3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3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3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3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3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3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3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3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3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3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3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3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3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3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3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3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3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3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3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3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3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3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3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3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3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3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3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3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3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3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3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3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3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3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3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3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3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3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3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3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3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3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3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3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3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3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3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3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3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3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3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3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3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3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3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3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3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3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3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3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3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3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3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3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3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3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3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3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3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3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3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3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3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3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3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3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3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3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3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3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3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3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3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3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3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3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3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3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3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3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3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3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3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3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3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3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3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3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3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3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3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3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3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3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3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3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3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3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3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3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3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3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3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3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3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3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3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3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3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3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3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3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3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3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3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3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3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3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3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3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3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3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3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3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3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3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3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3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3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3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3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3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3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3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3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3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3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3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3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3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3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3">
      <c r="A222" s="29">
        <v>42429</v>
      </c>
      <c r="B222" s="30">
        <f t="shared" ref="B222:B25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3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3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3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3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3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3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3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3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3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3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3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3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3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3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3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3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3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3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3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3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3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3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3">
      <c r="A245" s="27">
        <v>43131</v>
      </c>
      <c r="B245" s="28">
        <f t="shared" si="5"/>
        <v>43131</v>
      </c>
      <c r="C245" s="5">
        <v>3.2904013307357302E-2</v>
      </c>
      <c r="D245" s="5">
        <v>3.2836050894736804E-2</v>
      </c>
      <c r="E245" s="5">
        <v>6.7962412620499194E-5</v>
      </c>
    </row>
    <row r="246" spans="1:5" x14ac:dyDescent="0.3">
      <c r="A246" s="29">
        <v>43159</v>
      </c>
      <c r="B246" s="30">
        <f t="shared" si="5"/>
        <v>43159</v>
      </c>
      <c r="C246" s="6">
        <v>-3.4451897820981001E-2</v>
      </c>
      <c r="D246" s="6">
        <v>-3.4373482370909002E-2</v>
      </c>
      <c r="E246" s="6">
        <v>-7.8415450072011304E-5</v>
      </c>
    </row>
    <row r="247" spans="1:5" x14ac:dyDescent="0.3">
      <c r="A247" s="27">
        <v>43190</v>
      </c>
      <c r="B247" s="28">
        <f t="shared" si="5"/>
        <v>43190</v>
      </c>
      <c r="C247" s="5">
        <v>-1.9242676998085798E-2</v>
      </c>
      <c r="D247" s="5">
        <v>-1.98404964819229E-2</v>
      </c>
      <c r="E247" s="5">
        <v>5.9781948383709602E-4</v>
      </c>
    </row>
    <row r="248" spans="1:5" x14ac:dyDescent="0.3">
      <c r="A248" s="29">
        <v>43220</v>
      </c>
      <c r="B248" s="30">
        <f t="shared" si="5"/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3">
      <c r="A249" s="27">
        <v>43251</v>
      </c>
      <c r="B249" s="28">
        <f t="shared" si="5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3">
      <c r="A250" s="29">
        <v>43281</v>
      </c>
      <c r="B250" s="30">
        <f t="shared" si="5"/>
        <v>43281</v>
      </c>
      <c r="C250" s="6">
        <v>-4.6030453690016895E-3</v>
      </c>
      <c r="D250" s="6">
        <v>-3.2080747725494502E-3</v>
      </c>
      <c r="E250" s="6">
        <v>-1.39497059645224E-3</v>
      </c>
    </row>
    <row r="251" spans="1:5" x14ac:dyDescent="0.3">
      <c r="A251" s="27">
        <v>43312</v>
      </c>
      <c r="B251" s="28">
        <f t="shared" si="5"/>
        <v>43312</v>
      </c>
      <c r="C251" s="5">
        <v>2.5289229577330201E-2</v>
      </c>
      <c r="D251" s="5">
        <v>2.6865804919675499E-2</v>
      </c>
      <c r="E251" s="5">
        <v>-1.5765753423453599E-3</v>
      </c>
    </row>
    <row r="252" spans="1:5" x14ac:dyDescent="0.3">
      <c r="A252" s="29">
        <v>43343</v>
      </c>
      <c r="B252" s="30">
        <f t="shared" si="5"/>
        <v>43343</v>
      </c>
      <c r="C252" s="6">
        <v>4.0299135922581301E-3</v>
      </c>
      <c r="D252" s="6">
        <v>4.6011261094468202E-3</v>
      </c>
      <c r="E252" s="6">
        <v>-5.7121251718869398E-4</v>
      </c>
    </row>
    <row r="253" spans="1:5" x14ac:dyDescent="0.3">
      <c r="A253" s="27">
        <v>43373</v>
      </c>
      <c r="B253" s="28">
        <f t="shared" si="5"/>
        <v>43373</v>
      </c>
      <c r="C253" s="5">
        <v>2.42645955626841E-3</v>
      </c>
      <c r="D253" s="5">
        <v>2.4116759320362701E-3</v>
      </c>
      <c r="E253" s="5">
        <v>1.47836242321406E-5</v>
      </c>
    </row>
    <row r="255" spans="1:5" ht="30" customHeight="1" x14ac:dyDescent="0.3">
      <c r="A255" s="40" t="s">
        <v>13</v>
      </c>
      <c r="B255" s="40"/>
      <c r="C255" s="40"/>
      <c r="D255" s="40"/>
      <c r="E255" s="40"/>
    </row>
    <row r="257" spans="3:5" x14ac:dyDescent="0.3">
      <c r="C257" s="21"/>
      <c r="D257" s="21"/>
    </row>
    <row r="258" spans="3:5" x14ac:dyDescent="0.3">
      <c r="C258" s="21"/>
      <c r="D258" s="21"/>
    </row>
    <row r="259" spans="3:5" x14ac:dyDescent="0.3">
      <c r="C259" s="21"/>
      <c r="D259" s="21"/>
    </row>
    <row r="260" spans="3:5" x14ac:dyDescent="0.3">
      <c r="C260" s="22"/>
      <c r="D260" s="22"/>
      <c r="E260" s="22"/>
    </row>
  </sheetData>
  <mergeCells count="2">
    <mergeCell ref="C3:E3"/>
    <mergeCell ref="A255:E255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52"/>
  <sheetViews>
    <sheetView showGridLines="0" topLeftCell="A209" workbookViewId="0">
      <selection activeCell="A252" sqref="A252"/>
    </sheetView>
  </sheetViews>
  <sheetFormatPr defaultColWidth="22.33203125" defaultRowHeight="14.4" x14ac:dyDescent="0.3"/>
  <cols>
    <col min="1" max="1" width="22.33203125" style="20"/>
    <col min="2" max="2" width="22.33203125" style="20" customWidth="1"/>
  </cols>
  <sheetData>
    <row r="1" spans="1:5" x14ac:dyDescent="0.3">
      <c r="A1" s="18" t="s">
        <v>18</v>
      </c>
      <c r="B1" s="18"/>
      <c r="C1" s="2"/>
      <c r="D1" s="2"/>
      <c r="E1" s="2"/>
    </row>
    <row r="2" spans="1:5" x14ac:dyDescent="0.3">
      <c r="A2" s="26" t="s">
        <v>22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3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3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3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3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3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3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3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3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3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3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3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3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3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3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3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3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3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3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3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3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3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3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3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3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3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3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3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3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3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3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3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3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3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3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3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3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3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3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3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3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3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3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3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3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3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3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3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3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3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3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3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3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3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3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3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3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3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3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3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3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3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3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3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3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3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3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3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3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3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3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3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3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3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3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3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3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3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3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3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3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3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3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3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3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3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3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3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3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3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3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3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3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3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3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3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3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3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3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3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3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3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3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3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3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3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3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3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3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3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3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3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3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3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3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3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3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3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3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3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3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3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3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3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3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3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3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3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3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3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3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3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3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3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3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3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3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3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3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3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3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3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3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3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3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3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3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3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3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3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3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3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3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3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3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3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3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3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3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3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3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3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3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3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3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3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3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3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3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3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3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3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3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3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3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3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3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3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3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3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3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3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3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3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3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3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3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3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3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3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3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3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3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3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3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3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3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3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3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3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3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3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3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3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3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3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3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3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3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3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3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3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3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3">
      <c r="A217" s="29">
        <v>42308</v>
      </c>
      <c r="B217" s="30">
        <f t="shared" ref="B217:B25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3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3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3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3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3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3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3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3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3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3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3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3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3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3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3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3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3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3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3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3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3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3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3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3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3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3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3">
      <c r="A244" s="27">
        <v>43131</v>
      </c>
      <c r="B244" s="28">
        <f t="shared" si="4"/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3">
      <c r="A245" s="29">
        <v>43159</v>
      </c>
      <c r="B245" s="30">
        <f t="shared" si="4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3">
      <c r="A246" s="27">
        <v>43190</v>
      </c>
      <c r="B246" s="28">
        <f t="shared" si="4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3">
      <c r="A247" s="29">
        <v>43220</v>
      </c>
      <c r="B247" s="30">
        <f t="shared" si="4"/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3">
      <c r="A248" s="27">
        <v>43251</v>
      </c>
      <c r="B248" s="28">
        <f t="shared" si="4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3">
      <c r="A249" s="29">
        <v>43281</v>
      </c>
      <c r="B249" s="30">
        <f t="shared" si="4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3">
      <c r="A250" s="27">
        <v>43312</v>
      </c>
      <c r="B250" s="28">
        <f t="shared" si="4"/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3">
      <c r="A251" s="29">
        <v>43343</v>
      </c>
      <c r="B251" s="30">
        <f t="shared" si="4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3">
      <c r="A252" s="27">
        <v>43373</v>
      </c>
      <c r="B252" s="28">
        <f t="shared" si="4"/>
        <v>43373</v>
      </c>
      <c r="C252" s="5">
        <v>-4.9835409418026401E-3</v>
      </c>
      <c r="D252" s="5">
        <v>-5.1179439639812592E-3</v>
      </c>
      <c r="E252" s="5">
        <v>1.3440302217861599E-4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2"/>
  <sheetViews>
    <sheetView showGridLines="0" topLeftCell="A50" workbookViewId="0">
      <selection activeCell="A93" sqref="A93"/>
    </sheetView>
  </sheetViews>
  <sheetFormatPr defaultColWidth="22.33203125" defaultRowHeight="14.4" x14ac:dyDescent="0.3"/>
  <cols>
    <col min="1" max="1" width="22.33203125" style="20" customWidth="1"/>
    <col min="2" max="2" width="22.33203125" style="20"/>
  </cols>
  <sheetData>
    <row r="1" spans="1:5" x14ac:dyDescent="0.3">
      <c r="A1" s="18" t="s">
        <v>16</v>
      </c>
      <c r="B1" s="18"/>
      <c r="C1" s="2"/>
      <c r="D1" s="2"/>
      <c r="E1" s="2"/>
    </row>
    <row r="2" spans="1:5" x14ac:dyDescent="0.3">
      <c r="A2" s="26" t="s">
        <v>17</v>
      </c>
      <c r="B2" s="19"/>
      <c r="C2" s="39" t="s">
        <v>5</v>
      </c>
      <c r="D2" s="39"/>
      <c r="E2" s="39"/>
    </row>
    <row r="3" spans="1:5" x14ac:dyDescent="0.3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3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3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3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3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3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3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3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3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3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3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3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3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3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3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3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3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3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3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3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3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3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3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3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3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3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3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3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3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3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3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3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3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3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3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3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3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3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3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3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3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3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3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3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3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3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3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3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3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3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3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3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3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3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3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3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3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3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3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3">
      <c r="A62" s="27">
        <v>42429</v>
      </c>
      <c r="B62" s="28">
        <f t="shared" ref="B62:B93" si="2">A62</f>
        <v>42429</v>
      </c>
      <c r="C62" s="5">
        <v>-1.6969688233429103E-2</v>
      </c>
      <c r="D62" s="36"/>
      <c r="E62" s="36"/>
    </row>
    <row r="63" spans="1:5" x14ac:dyDescent="0.3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3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3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3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3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3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3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3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3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3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3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3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3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3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3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3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3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3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3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3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3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3">
      <c r="A84" s="33">
        <v>43100</v>
      </c>
      <c r="B84" s="34">
        <f t="shared" si="2"/>
        <v>43100</v>
      </c>
      <c r="C84" s="23">
        <v>2.31926667420039E-2</v>
      </c>
      <c r="D84" s="23">
        <v>5.2067338136000899E-3</v>
      </c>
      <c r="E84" s="23">
        <v>1.7985932928403801E-2</v>
      </c>
    </row>
    <row r="85" spans="1:5" x14ac:dyDescent="0.3">
      <c r="A85" s="29">
        <v>43131</v>
      </c>
      <c r="B85" s="30">
        <f t="shared" si="2"/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3">
      <c r="A86" s="27">
        <v>43159</v>
      </c>
      <c r="B86" s="28">
        <f t="shared" si="2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3">
      <c r="A87" s="29">
        <v>43190</v>
      </c>
      <c r="B87" s="30">
        <f t="shared" si="2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3">
      <c r="A88" s="27">
        <v>43220</v>
      </c>
      <c r="B88" s="28">
        <f t="shared" si="2"/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3">
      <c r="A89" s="29">
        <v>43251</v>
      </c>
      <c r="B89" s="30">
        <f t="shared" si="2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3">
      <c r="A90" s="27">
        <v>43281</v>
      </c>
      <c r="B90" s="28">
        <f t="shared" si="2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3">
      <c r="A91" s="29">
        <v>43312</v>
      </c>
      <c r="B91" s="30">
        <f t="shared" si="2"/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3">
      <c r="A92" s="27">
        <v>43343</v>
      </c>
      <c r="B92" s="28">
        <f t="shared" si="2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3">
      <c r="A93" s="29">
        <v>43373</v>
      </c>
      <c r="B93" s="30">
        <f t="shared" si="2"/>
        <v>43373</v>
      </c>
      <c r="C93" s="6">
        <v>3.4372343520681099E-3</v>
      </c>
      <c r="D93" s="6">
        <v>-4.0025014748607006E-3</v>
      </c>
      <c r="E93" s="6">
        <v>7.4397358269288104E-3</v>
      </c>
    </row>
    <row r="95" spans="1:5" x14ac:dyDescent="0.3">
      <c r="A95" s="20" t="s">
        <v>24</v>
      </c>
    </row>
    <row r="222" spans="1:3" x14ac:dyDescent="0.3">
      <c r="A222" s="25"/>
      <c r="B222" s="25"/>
      <c r="C222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Props1.xml><?xml version="1.0" encoding="utf-8"?>
<ds:datastoreItem xmlns:ds="http://schemas.openxmlformats.org/officeDocument/2006/customXml" ds:itemID="{F9757D8B-DD06-49D9-AFD9-F020089C70F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Fund, incl real estate - Basket</vt:lpstr>
      <vt:lpstr>Fund combined - Basket</vt:lpstr>
      <vt:lpstr>Fund, excl real estate - Basket</vt:lpstr>
      <vt:lpstr>Equity - Basket</vt:lpstr>
      <vt:lpstr>Fixed income - Basket</vt:lpstr>
      <vt:lpstr>Real estate - Basket</vt:lpstr>
      <vt:lpstr>Equity management - Basket</vt:lpstr>
      <vt:lpstr>Fixed income management- Basket</vt:lpstr>
      <vt:lpstr>Real estate management - Basket</vt:lpstr>
      <vt:lpstr>Fund, incl. real estate - NOK</vt:lpstr>
      <vt:lpstr>Fund Combined - NOK</vt:lpstr>
      <vt:lpstr>Fund, excl. real estate - NOK</vt:lpstr>
      <vt:lpstr>Equity - NOK</vt:lpstr>
      <vt:lpstr>Fixed income - NOK</vt:lpstr>
      <vt:lpstr>Real estate - NOK</vt:lpstr>
      <vt:lpstr>Equity management - NOK</vt:lpstr>
      <vt:lpstr>Fixed income management - NOK</vt:lpstr>
      <vt:lpstr>Real estate management - NOK</vt:lpstr>
      <vt:lpstr>Fund, incl. real estate - USD</vt:lpstr>
      <vt:lpstr>Fund Combined - USD</vt:lpstr>
      <vt:lpstr>Fund, excl. real estate - USD</vt:lpstr>
      <vt:lpstr>Equity - USD</vt:lpstr>
      <vt:lpstr>Fixed income - USD</vt:lpstr>
      <vt:lpstr>Real estate - USD</vt:lpstr>
      <vt:lpstr>Equity management - USD</vt:lpstr>
      <vt:lpstr>Fixed income management - USD</vt:lpstr>
      <vt:lpstr>Real estate management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2018-10-25T12:00:47Z</dcterms:created>
  <dcterms:modified xsi:type="dcterms:W3CDTF">2018-10-25T12:04:27Z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DocumentSecurityLabel">
    <vt:lpwstr>C2-Internal_x000d_
</vt:lpwstr>
  </property>
</Properties>
</file>